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325" yWindow="-105" windowWidth="15765" windowHeight="9210"/>
  </bookViews>
  <sheets>
    <sheet name="Dotazy pro ORP" sheetId="11" r:id="rId1"/>
    <sheet name="Poznámky" sheetId="12" r:id="rId2"/>
  </sheets>
  <definedNames>
    <definedName name="an">#REF!</definedName>
    <definedName name="DHCP">#REF!</definedName>
    <definedName name="IP">#REF!</definedName>
    <definedName name="posta">#REF!</definedName>
    <definedName name="web">#REF!</definedName>
    <definedName name="www">#REF!</definedName>
  </definedNames>
  <calcPr calcId="145621"/>
</workbook>
</file>

<file path=xl/calcChain.xml><?xml version="1.0" encoding="utf-8"?>
<calcChain xmlns="http://schemas.openxmlformats.org/spreadsheetml/2006/main">
  <c r="N12" i="11" l="1"/>
</calcChain>
</file>

<file path=xl/sharedStrings.xml><?xml version="1.0" encoding="utf-8"?>
<sst xmlns="http://schemas.openxmlformats.org/spreadsheetml/2006/main" count="751" uniqueCount="413">
  <si>
    <t>Jaký síťový sw využíváte (příklad: Novell, Microsoft, ….)</t>
  </si>
  <si>
    <t>Používáte ve vnitřní počítačové síti statickou nebo dynamickou (DHCP) adresaci počítačů</t>
  </si>
  <si>
    <t>Jaký typ připojení máte k internetu (příklad: ADSL)</t>
  </si>
  <si>
    <t>Jakou rychlost stahování (v Mb/s) / rychlost odesílání (Mb/s) máte k internetu (příklad: 8Mb_s/2Mb_s)</t>
  </si>
  <si>
    <t>Kdo vám připojení poskytuje (příklad: O2)</t>
  </si>
  <si>
    <t>Máte pevnou IP adresu</t>
  </si>
  <si>
    <t>Máte jedinou veřejnou IP adresu nebo máte větší úsek veřejných Internetových adres</t>
  </si>
  <si>
    <t>Provozujete vlastní Internetovou doménu</t>
  </si>
  <si>
    <t>Provozujete WEB server ve vlastní režii či hostovaně</t>
  </si>
  <si>
    <t>www stránky spravujete vlastními silami nebo dodavatelsky</t>
  </si>
  <si>
    <t>Kolik PC má přístup k internetu</t>
  </si>
  <si>
    <t>Kevis</t>
  </si>
  <si>
    <t>z toho GIS</t>
  </si>
  <si>
    <t>z toho admin. prac.</t>
  </si>
  <si>
    <t>počet lidí - zastupitelstvo</t>
  </si>
  <si>
    <t>počet lidí - rada</t>
  </si>
  <si>
    <t>Olomouc</t>
  </si>
  <si>
    <t>Litovel</t>
  </si>
  <si>
    <t>Hranice</t>
  </si>
  <si>
    <t>Jeseník</t>
  </si>
  <si>
    <t>Konice</t>
  </si>
  <si>
    <t>Lipník nad Bečvou</t>
  </si>
  <si>
    <t>Mohelnice</t>
  </si>
  <si>
    <t>Prostějov</t>
  </si>
  <si>
    <t>Přerov</t>
  </si>
  <si>
    <t>Šternberk</t>
  </si>
  <si>
    <t>Šumperk</t>
  </si>
  <si>
    <t>Uničov</t>
  </si>
  <si>
    <t>Zábřeh</t>
  </si>
  <si>
    <t>počet informatiků</t>
  </si>
  <si>
    <t>rozpočet - běžné výdaje</t>
  </si>
  <si>
    <t>rozpočet - kapitálové výdaje</t>
  </si>
  <si>
    <t>rozpočet - celkem</t>
  </si>
  <si>
    <t>počet serverů - fyzických</t>
  </si>
  <si>
    <t>počet serverů - virtuálních</t>
  </si>
  <si>
    <t>počet tiskáren</t>
  </si>
  <si>
    <t>počet scannerů</t>
  </si>
  <si>
    <t>počet PC</t>
  </si>
  <si>
    <t>počet NB</t>
  </si>
  <si>
    <t>obměna ICT</t>
  </si>
  <si>
    <t>periodicky 3 letý cyklus</t>
  </si>
  <si>
    <t>operační systémy serverů</t>
  </si>
  <si>
    <t>operační systémy PC</t>
  </si>
  <si>
    <t>operační systémy NB</t>
  </si>
  <si>
    <t>MS Office 2010</t>
  </si>
  <si>
    <t>redakční systém</t>
  </si>
  <si>
    <t>SharePoint</t>
  </si>
  <si>
    <t>poštovní server</t>
  </si>
  <si>
    <t>antivirové systémy</t>
  </si>
  <si>
    <t>Symantec Endpoint Protection</t>
  </si>
  <si>
    <t>vzdálený přístup</t>
  </si>
  <si>
    <t>Citrix</t>
  </si>
  <si>
    <t>SODAT SW, SafeQ</t>
  </si>
  <si>
    <t>helpdesk</t>
  </si>
  <si>
    <t>Marbes</t>
  </si>
  <si>
    <t>GINIS</t>
  </si>
  <si>
    <t>sledování uživatelů, internet</t>
  </si>
  <si>
    <t>gis systémy</t>
  </si>
  <si>
    <t>virtualizační nástroje</t>
  </si>
  <si>
    <t>Hypherview, Vmware</t>
  </si>
  <si>
    <t>evidence sw</t>
  </si>
  <si>
    <t>evidence hw</t>
  </si>
  <si>
    <t>autor</t>
  </si>
  <si>
    <t>Gordic spol. s r.o.</t>
  </si>
  <si>
    <t>spisová služba</t>
  </si>
  <si>
    <t>ekonomický software</t>
  </si>
  <si>
    <t>software na evidenci majetku</t>
  </si>
  <si>
    <t>aplikace za zpracování mezd</t>
  </si>
  <si>
    <t>aplikace na personalistiku</t>
  </si>
  <si>
    <t>počet informačních systémů ve správě úřadu</t>
  </si>
  <si>
    <t>poštovní server ve vlastní režii nebo jako hostovaná služba</t>
  </si>
  <si>
    <t>počet licencí</t>
  </si>
  <si>
    <t>kancelářský systém</t>
  </si>
  <si>
    <t>MS Windows XP, Vista, W7, W8</t>
  </si>
  <si>
    <t>Exchange 2007</t>
  </si>
  <si>
    <t>vlastní režie</t>
  </si>
  <si>
    <t>ano</t>
  </si>
  <si>
    <t>rozsah</t>
  </si>
  <si>
    <t>hostovaně</t>
  </si>
  <si>
    <t>dodavatelsky</t>
  </si>
  <si>
    <t>Microsoft</t>
  </si>
  <si>
    <t>servery staticky, PC dynamicky</t>
  </si>
  <si>
    <t>optika</t>
  </si>
  <si>
    <t>150Mb_s/150Mb_s</t>
  </si>
  <si>
    <t>roční náklady na outsourcing služeb IT</t>
  </si>
  <si>
    <t>outsourcing IT</t>
  </si>
  <si>
    <t>roční náklady na připojení k internetu</t>
  </si>
  <si>
    <t>opravy PC, profylaxe a revize PC</t>
  </si>
  <si>
    <t>Merit Group a.s.</t>
  </si>
  <si>
    <t>KÚOK (slouží jako vzor)</t>
  </si>
  <si>
    <t>MS Windows 2003, 2007, 2012</t>
  </si>
  <si>
    <t>ArcGIS for Server verze Basic a Standard, ArcGIS for Desktop verze Basic a Advanced</t>
  </si>
  <si>
    <t>Datacentrum</t>
  </si>
  <si>
    <t>multilicence</t>
  </si>
  <si>
    <t>Soutěže, do kterých jste se přihlásili</t>
  </si>
  <si>
    <t>Projekty na kterých jste se podíleli</t>
  </si>
  <si>
    <t>Čím byste se chtěli pochlubit?</t>
  </si>
  <si>
    <t>vlastní aplikace</t>
  </si>
  <si>
    <t>Informační portál pro osoby se zdravotním postižením http://kp.kr-olomoucky.cz/</t>
  </si>
  <si>
    <t>Co všechno mají informatici na starost? (např.: hlasovací zařízení, ozvučení)</t>
  </si>
  <si>
    <t>gis, mapový portál</t>
  </si>
  <si>
    <t>cca 4 roky</t>
  </si>
  <si>
    <t>MS Windows 2008 R2 Datacenter, 2012, 2003, 2000</t>
  </si>
  <si>
    <t>MS Windows XP, Vista, W7</t>
  </si>
  <si>
    <t>MS Office 2003, 2010, 2013</t>
  </si>
  <si>
    <t>2 x Exchange 2010</t>
  </si>
  <si>
    <t>Sophos End point security, Sophos Puremessage, ESET End Point security</t>
  </si>
  <si>
    <t>nemáme</t>
  </si>
  <si>
    <t>MAWES, GeoWap - Geostore</t>
  </si>
  <si>
    <t>Vmware</t>
  </si>
  <si>
    <t>100Mb_s/100Mb_s</t>
  </si>
  <si>
    <t>Select Systém, s r.o.</t>
  </si>
  <si>
    <t>hostovaně, i ve vlastní režii</t>
  </si>
  <si>
    <t>vlastními silami</t>
  </si>
  <si>
    <t>PC, tiskárny, kopírky, servery,  ústředny, telefony, bezdrátové spoje, aktivní prvky, audiovizuální technika, hlasovací zařízení, zabezpečovací zařízení, informační kiosky, vyvolávací zařízení, web, intranet atd. atd.</t>
  </si>
  <si>
    <t>Zlatý Erb, Inovace ve veřejné správě, Chytrý úřad</t>
  </si>
  <si>
    <t>Výherní hrací přístroje, Evidence HW, Evidence vězňů, Úvěrník, Plán dovolené, Záznam hovorů radiokomunikace MP (náhrada MEDAX), Evidence knižního fondu, Krátkodobé-dlouhodobé pobyty dětí, Pěstounská péče, KPPS - komplexní preventivní program Šumperk, momentálně děláme na SW který nahradí SVI (Systém Včasné Intervence)</t>
  </si>
  <si>
    <t>cca 80</t>
  </si>
  <si>
    <t>nesledujeme pouze analýza logů SQUIDu</t>
  </si>
  <si>
    <t>Vlastní software - Evidence HW</t>
  </si>
  <si>
    <t>AS4U - Public4You</t>
  </si>
  <si>
    <t>nechlubím se :-)</t>
  </si>
  <si>
    <t>TC ORP Šumperk, Rekonstrukce přednádraží Šumperk, Projekt "metropolitní" optické sítě Šumperk, Obnova kamerového systému MP Šumperk, Pobytové středisko ekologické výchovy Švagrov</t>
  </si>
  <si>
    <t>vše ohledně telef.spojení (ústředna,tarify), ozvučovací aparatura, eleketronické podpisy atd, základni registry,školení zaměstnanců</t>
  </si>
  <si>
    <t>-</t>
  </si>
  <si>
    <t>cca 6 letý cyklus</t>
  </si>
  <si>
    <t>MS Windows 2003, 2008, 2012</t>
  </si>
  <si>
    <t>XP, W7, W8</t>
  </si>
  <si>
    <t>MS Office 2010, 2013</t>
  </si>
  <si>
    <t>Advice</t>
  </si>
  <si>
    <t>Kerio mail server</t>
  </si>
  <si>
    <t>Eset , Symantec</t>
  </si>
  <si>
    <t>Cisco VPN Client</t>
  </si>
  <si>
    <t>Sodat SW</t>
  </si>
  <si>
    <t>Excel</t>
  </si>
  <si>
    <t>Hyper-V</t>
  </si>
  <si>
    <t>bezdrát 10GHZ</t>
  </si>
  <si>
    <t>60 / 60 MB_s</t>
  </si>
  <si>
    <t>Zeal s.r.o, Hranice</t>
  </si>
  <si>
    <t>jediná adresa</t>
  </si>
  <si>
    <t xml:space="preserve">statická (servery,pc,tiskárny) </t>
  </si>
  <si>
    <t>Ginis</t>
  </si>
  <si>
    <t>E-SPIS</t>
  </si>
  <si>
    <t>ICZ</t>
  </si>
  <si>
    <t>80 přístupů</t>
  </si>
  <si>
    <t>veškerý HW, SW, LAN, telekomunikace - pevné, mobilní, hlasovací zařízení, ozvučení, motorgenerátor, klimatizace, optická síť, tisková řešení, nákup a evidence , materiálu pro ICT, ISO 27001, web, intranet, helpdesk, školení uživatelů audio technika, kamerové systémy CCTV, vyvolávací systém, VT MVČR a MDČR, docházkový systém</t>
  </si>
  <si>
    <t>5 let</t>
  </si>
  <si>
    <t>??</t>
  </si>
  <si>
    <t>MS Windows  2008 std., 2003, FreeBSD, PFSense</t>
  </si>
  <si>
    <t>MS Windows XP, W7 (pouze 6 lic)</t>
  </si>
  <si>
    <t>MS Windows XP, Ubuntu</t>
  </si>
  <si>
    <t>MS Office 2007</t>
  </si>
  <si>
    <t>SharePoint (intranet), Joomla (web)</t>
  </si>
  <si>
    <t>Exchange 2010</t>
  </si>
  <si>
    <t>ESET Endpoint Antivirus</t>
  </si>
  <si>
    <t>OpenVPN</t>
  </si>
  <si>
    <t>SODAT SW, MyQ</t>
  </si>
  <si>
    <t>HELIOS Fenix</t>
  </si>
  <si>
    <t>ManaConsulting</t>
  </si>
  <si>
    <t>ArcGIS, T-mapy</t>
  </si>
  <si>
    <t>bezdrát</t>
  </si>
  <si>
    <t>16Mb_s/16Mb_s</t>
  </si>
  <si>
    <t>Select System Šumperk</t>
  </si>
  <si>
    <t>všechna</t>
  </si>
  <si>
    <t>Asseco Solution a.s.</t>
  </si>
  <si>
    <t>FluxPAM</t>
  </si>
  <si>
    <t>Flux s.r.o.</t>
  </si>
  <si>
    <t>EZOP</t>
  </si>
  <si>
    <t>Softhouse</t>
  </si>
  <si>
    <t>intranet</t>
  </si>
  <si>
    <t>TC ORP</t>
  </si>
  <si>
    <t>autentizace uživatelů prostřednictvím kombinovaných čipových karet, ISMS - ISO 27001</t>
  </si>
  <si>
    <t>Asterisk</t>
  </si>
  <si>
    <t>T-mobile</t>
  </si>
  <si>
    <t xml:space="preserve">Selec system (200x), O2 (5x), </t>
  </si>
  <si>
    <t>Cominfo (bezkontaktní čipy)</t>
  </si>
  <si>
    <t>Wivo, dodavatel Allstar Group</t>
  </si>
  <si>
    <t>VITA</t>
  </si>
  <si>
    <t>VITA software s.r.o</t>
  </si>
  <si>
    <t>nemáme řešeno</t>
  </si>
  <si>
    <t>Telefony VoIP</t>
  </si>
  <si>
    <t>Mobilní telefony</t>
  </si>
  <si>
    <t>Tel. ústředna VoIP</t>
  </si>
  <si>
    <t>Motorgenerátor</t>
  </si>
  <si>
    <t>GSM brána</t>
  </si>
  <si>
    <t>mobilní operátor</t>
  </si>
  <si>
    <t>web kamery</t>
  </si>
  <si>
    <t>kamerové systémy CCTV</t>
  </si>
  <si>
    <t xml:space="preserve">pevné linky </t>
  </si>
  <si>
    <t>docházkový systém</t>
  </si>
  <si>
    <t>hlasovací zařízení</t>
  </si>
  <si>
    <t>aplikace pro správní řízení</t>
  </si>
  <si>
    <t>sw pro městskou policii</t>
  </si>
  <si>
    <t>formulářové řešení</t>
  </si>
  <si>
    <t>elektronická úřední deska sw (nahrazení vývěsek s papírovými dokumenty)</t>
  </si>
  <si>
    <t>elektronická úřední deska hw (výrobce)</t>
  </si>
  <si>
    <t>poplatkový automat</t>
  </si>
  <si>
    <t>digitalizace archivu stavebního úřadu</t>
  </si>
  <si>
    <t>elektronické tržiště</t>
  </si>
  <si>
    <t>sw pro evidenci a správu veřejných zakázek</t>
  </si>
  <si>
    <t>portál životních situací</t>
  </si>
  <si>
    <t>Datacentrum 2</t>
  </si>
  <si>
    <t>do 1200 OSC, 7 současných uživatelských přístupů</t>
  </si>
  <si>
    <t>DATACENTRUM systems &amp; consulting, a. s.</t>
  </si>
  <si>
    <t>namátkově</t>
  </si>
  <si>
    <t>MS Windows Server 2008 R2</t>
  </si>
  <si>
    <t>MS W7</t>
  </si>
  <si>
    <t>MS Windows XP, W7</t>
  </si>
  <si>
    <t>WebJet</t>
  </si>
  <si>
    <t>Symantec Endpoint Protection, AVG Anti-virus Business Edition 2012</t>
  </si>
  <si>
    <t>MyQ</t>
  </si>
  <si>
    <t>ADVICE</t>
  </si>
  <si>
    <t>SHDSL + VDSL</t>
  </si>
  <si>
    <t>6Mbps/6Mbps + 20Mbps/2Mbps</t>
  </si>
  <si>
    <t>O2</t>
  </si>
  <si>
    <t>všechno, od HW po SW</t>
  </si>
  <si>
    <t>3,4 mil Kč /2014</t>
  </si>
  <si>
    <t>224 tis Kč</t>
  </si>
  <si>
    <t>23 multif., 25 lokál</t>
  </si>
  <si>
    <t>MS Win 2008, 2003</t>
  </si>
  <si>
    <t>MS WInXP, Win7</t>
  </si>
  <si>
    <t>MS WinXP, Win7, Win8</t>
  </si>
  <si>
    <t>AVG</t>
  </si>
  <si>
    <t>Kerio VPN</t>
  </si>
  <si>
    <t>Sodat Sw, Kerio</t>
  </si>
  <si>
    <t>Ginis, Sodat SW</t>
  </si>
  <si>
    <t>Autocont (Sharepoint)</t>
  </si>
  <si>
    <t>Misys11</t>
  </si>
  <si>
    <t>metal</t>
  </si>
  <si>
    <t>10Mb</t>
  </si>
  <si>
    <t>GTS Czech</t>
  </si>
  <si>
    <t>Vema PAM</t>
  </si>
  <si>
    <t>Vema</t>
  </si>
  <si>
    <t>Vema PER</t>
  </si>
  <si>
    <t>Ani není čím, běžné provozní starosti. Od ledna přecházíme na nový způsob vedení sml. a obj. s finannční kontrolou (SML Ginis), připravujeme prostředí pro přechod licencovaných produktů Vema na Vema Cloud - PAM,PER,DCH,STR - přehled stravenek, CPR - cestovní příkazy s profinancováním do FIN. Připravujeme novou podobu www</t>
  </si>
  <si>
    <t>TC ORP Uničov, Nástroje ÚAP</t>
  </si>
  <si>
    <t>Kojetín</t>
  </si>
  <si>
    <t>28+9MP</t>
  </si>
  <si>
    <t>zabezpečovačka, tel. ústředna</t>
  </si>
  <si>
    <t>pro virtualizaci slouží 4 servery z fyzických  na nich 11 virtuálních serverů</t>
  </si>
  <si>
    <t>dle potřeby</t>
  </si>
  <si>
    <t>Linux, MS Windows 2008, 2012</t>
  </si>
  <si>
    <t>Windows Vista, W7, W8</t>
  </si>
  <si>
    <t>MS OfFice 2007, 2010</t>
  </si>
  <si>
    <t>Kerio Connect</t>
  </si>
  <si>
    <t>AVG Antivirus Bussiness</t>
  </si>
  <si>
    <t>RDP</t>
  </si>
  <si>
    <t>Aktivity</t>
  </si>
  <si>
    <t>VERA</t>
  </si>
  <si>
    <t>Hyper-V, VMware</t>
  </si>
  <si>
    <t>bezdrátové, VDSL</t>
  </si>
  <si>
    <t>18Mb_s/18Mb_s</t>
  </si>
  <si>
    <t>NWT a.s.</t>
  </si>
  <si>
    <t>všechny</t>
  </si>
  <si>
    <t>vetšina momentálně staticky</t>
  </si>
  <si>
    <t>Radnice VERA</t>
  </si>
  <si>
    <t>VERA spol. s r.o.</t>
  </si>
  <si>
    <t>Orsoft RADNICE</t>
  </si>
  <si>
    <t>Ortex spol. s r.o.</t>
  </si>
  <si>
    <t>Hlasovací zařízení, ozvučení, projektory, bezdrátové sítě, AV ovládání..</t>
  </si>
  <si>
    <t>Ne v tomto smyslu slova, ale řadu věcí dodavatelsky děláme - opravy PC a tiskáren, sítě, routrů, bezdrátů..</t>
  </si>
  <si>
    <t>4 - 5 let</t>
  </si>
  <si>
    <t>MS Office 2007,2010</t>
  </si>
  <si>
    <t>vlastní</t>
  </si>
  <si>
    <t>Exchange 2003</t>
  </si>
  <si>
    <t>NOD32</t>
  </si>
  <si>
    <t>nesledujem</t>
  </si>
  <si>
    <t>Landesk</t>
  </si>
  <si>
    <t>ArcGis</t>
  </si>
  <si>
    <t>40Mb_s/40Mb_s</t>
  </si>
  <si>
    <t>Cesnet</t>
  </si>
  <si>
    <t>vlastními</t>
  </si>
  <si>
    <t>Navision</t>
  </si>
  <si>
    <t>Proxio</t>
  </si>
  <si>
    <t>multi</t>
  </si>
  <si>
    <t>G-soft</t>
  </si>
  <si>
    <t>Gabriel</t>
  </si>
  <si>
    <t>hlasovací zařízení, audio + video technika, sklad spotřebního materiálu, sklad DHDM IT, instalace, konfigurace a údržba HW, SW, podíl na analýze a implementaci  nových funkcí, testování, podpora uživatelů, zálohování, správa webu, správa GIS,  aktualizace DKM, aktualizace dat DTMM s ext. správcem</t>
  </si>
  <si>
    <t xml:space="preserve">opravy a profylaxe tiskových a kopírovacích zařízení, opravy PC, ext. služby při správě telekomunikace a při změnách v systému vyžadujících vyšší kvalifikaci </t>
  </si>
  <si>
    <t>150 včetně multifunkcí</t>
  </si>
  <si>
    <t>4 až 5 letý cyklus obměny s využitím starších (pomalejších) PC na méně exponovaných pracovištích</t>
  </si>
  <si>
    <t>MS WIN 2003, 2008, 2008 R2</t>
  </si>
  <si>
    <t>MS WIN XP, 7</t>
  </si>
  <si>
    <t xml:space="preserve"> -</t>
  </si>
  <si>
    <t>ESET</t>
  </si>
  <si>
    <t xml:space="preserve">MyQ </t>
  </si>
  <si>
    <t>AveCaesar</t>
  </si>
  <si>
    <t xml:space="preserve">GeoStore v.6, Gsweb, Marushka, Microstation v.8, Bentley RedLine  </t>
  </si>
  <si>
    <t>VMware</t>
  </si>
  <si>
    <t>100 Mb_s /100 Mb_s</t>
  </si>
  <si>
    <t>Sprintel</t>
  </si>
  <si>
    <t>rozsah 20 adres</t>
  </si>
  <si>
    <t>Gordic</t>
  </si>
  <si>
    <t>VEMA</t>
  </si>
  <si>
    <t>SSL GINIS</t>
  </si>
  <si>
    <t>multilicence do 500 uživatelů</t>
  </si>
  <si>
    <t xml:space="preserve">Projekt vnitřní integrace - správa identit, portál úředníka, help desk, vazba SSL na RŽP </t>
  </si>
  <si>
    <t>Prostějovský magistrát v r.2013 zvítězil v národní ceně kvality ČR. Snad, IMHO, k tomu přispěla i fungující IT ;-)</t>
  </si>
  <si>
    <t>vše</t>
  </si>
  <si>
    <t>MS Windows 2008, 2012</t>
  </si>
  <si>
    <t>MS Office 2003,2007,2010</t>
  </si>
  <si>
    <t>Exchange 2013</t>
  </si>
  <si>
    <t>HyperV</t>
  </si>
  <si>
    <t>20Mb_s/20Mb_s</t>
  </si>
  <si>
    <t>sami</t>
  </si>
  <si>
    <t>Hlasovací zařízení (tablety), ntb pro zápis a prezentace</t>
  </si>
  <si>
    <t>Opravy PC</t>
  </si>
  <si>
    <t>postupný 5 letý cyklus</t>
  </si>
  <si>
    <t>MS Windows 2003, 2008 R2</t>
  </si>
  <si>
    <t>MS Office 2003,2007,2010,2013</t>
  </si>
  <si>
    <t>Amadeo, Kerio Workspace</t>
  </si>
  <si>
    <t>Teamviewer</t>
  </si>
  <si>
    <t>Helios Fenix</t>
  </si>
  <si>
    <t>webtica</t>
  </si>
  <si>
    <t>70Mbps/70Mbps</t>
  </si>
  <si>
    <t>Zeal s.r.o.</t>
  </si>
  <si>
    <t>FLUXPAM 5</t>
  </si>
  <si>
    <t>SoftHouse, s. r. o.</t>
  </si>
  <si>
    <t>Národní cena kvality</t>
  </si>
  <si>
    <t>Vítěz národní ceny kvality 2013</t>
  </si>
  <si>
    <t>oficiálně INF mají na starosti správu systému IntraDoc (firma Inflex) pro materiály a předlohy do RMaZM vč. bezpečnostních certifikátů, a potom vysílání ZM na kabelovéTV a internetu.
Nemáme na starosti ani ozvučení, ani hlasování, ani nahrávání Rady, ale defacto veškeré problémy prioritně musíme řešit.</t>
  </si>
  <si>
    <t>revize PC, pronájem datových okruhů (optika), logování na síti dle zákona (poskytujeme wi-fi free hotspot), opravy tiskáren, redakční systém web.stránek</t>
  </si>
  <si>
    <t>5-6 letý cyklus</t>
  </si>
  <si>
    <t>MS Windows 2003, 2008R2, Linux</t>
  </si>
  <si>
    <t>MS Windows XP, 7-64bit. 8-64bit</t>
  </si>
  <si>
    <t>hostovaný</t>
  </si>
  <si>
    <t>Kaspersky-stanice, ESET NOD32-zastupitele a INF, Sophos pro Kerio Connect</t>
  </si>
  <si>
    <t>VPN pouze INF
VPN ve zvláštním režimu pro Technické služby - využívají GIS</t>
  </si>
  <si>
    <t>ne</t>
  </si>
  <si>
    <t>FAMA+ (Tesco sw)</t>
  </si>
  <si>
    <t>ArcGIS for Server Enterprise funkc. Advanced, ArcGIS for Desktop Advanced</t>
  </si>
  <si>
    <t>60Mb_s/60Mb_s</t>
  </si>
  <si>
    <t>NejTV</t>
  </si>
  <si>
    <t>servery staticky, PC DHCP</t>
  </si>
  <si>
    <t>Geovap</t>
  </si>
  <si>
    <t>dotace IOP 06 - TC ORP</t>
  </si>
  <si>
    <t>Zlatý erb 2013 - 2.místo v rámci Ol.kraje</t>
  </si>
  <si>
    <t xml:space="preserve">Nevím, co mám započítat do „rozpočet - kapitálové výdaje“
Částka 5.400tis., kterou jsem nakonec uvedla, je spoluúčast, kterou se musí město tento rok podílet na projektu IOP 09 (celková částka cca 160mil.Kč, 85% je dotace, 15% je spoluúčast)
</t>
  </si>
  <si>
    <t>infokiosky, hlasovací zařízení, vizuální technika</t>
  </si>
  <si>
    <t>periodicky 5 letý cyklus</t>
  </si>
  <si>
    <t>MS Windows 2003, 2008R2</t>
  </si>
  <si>
    <t>MS Windows XP, W7, W8</t>
  </si>
  <si>
    <t>MS OFFICE 2003-2013</t>
  </si>
  <si>
    <t>na míru - fa Voltage studio</t>
  </si>
  <si>
    <t>Kerio Conect</t>
  </si>
  <si>
    <t xml:space="preserve">VPN Kerio </t>
  </si>
  <si>
    <t xml:space="preserve">Kerio Firewall, MS System Center </t>
  </si>
  <si>
    <t>MS Dynamix NAV</t>
  </si>
  <si>
    <t xml:space="preserve">MS Dynamix NAV, MS System Center </t>
  </si>
  <si>
    <t>Marushka, ARCGIS 8.0, GS WEB</t>
  </si>
  <si>
    <t xml:space="preserve">Autocont </t>
  </si>
  <si>
    <t>hosting</t>
  </si>
  <si>
    <t>vlastní síly</t>
  </si>
  <si>
    <t>servery ,switche staticky, PC dynamicky</t>
  </si>
  <si>
    <t xml:space="preserve">MS Nav </t>
  </si>
  <si>
    <t>Geovap spol. s.r.o.</t>
  </si>
  <si>
    <t>Sysifos</t>
  </si>
  <si>
    <t>Alef spol .s.r.o.</t>
  </si>
  <si>
    <t>Geovap Spol. s.r.o.</t>
  </si>
  <si>
    <t>hlasovací zařízení, ozvučení akcí města</t>
  </si>
  <si>
    <t>MS Sever 2003, 2008</t>
  </si>
  <si>
    <t>MS Windows XP, Vista, 7</t>
  </si>
  <si>
    <t>MS Windows 7</t>
  </si>
  <si>
    <t>MS Office 2007, 2010</t>
  </si>
  <si>
    <t>Vismo</t>
  </si>
  <si>
    <t>TeamViewer</t>
  </si>
  <si>
    <t>SODAT SW</t>
  </si>
  <si>
    <t>AuditPro</t>
  </si>
  <si>
    <t>T-mapy - Twist, ArcGIS</t>
  </si>
  <si>
    <t xml:space="preserve"> VMware</t>
  </si>
  <si>
    <t>WIFI</t>
  </si>
  <si>
    <t>25Mb_s/25Mb_s</t>
  </si>
  <si>
    <t xml:space="preserve"> vlastními silami i dodavatelsky</t>
  </si>
  <si>
    <t>PAM</t>
  </si>
  <si>
    <t>Vema a.s.</t>
  </si>
  <si>
    <t>PER</t>
  </si>
  <si>
    <t>HZS</t>
  </si>
  <si>
    <t>technologie řízení požárních stanic (něco jako řízení technologických procesů)</t>
  </si>
  <si>
    <t>žádný</t>
  </si>
  <si>
    <t>Cca 7mil.</t>
  </si>
  <si>
    <t>670000 (včetně všech ostatních konektivit, spojů. Linek)</t>
  </si>
  <si>
    <t>31 (bez multifunkčních zařízení)</t>
  </si>
  <si>
    <t>cca 5-6letý</t>
  </si>
  <si>
    <t>MS Windows 2003, 2007, linux</t>
  </si>
  <si>
    <t>MS Office XP, 2003, 2007</t>
  </si>
  <si>
    <t>yoomla, intranet vlastní systém</t>
  </si>
  <si>
    <t>linux sendmail (centrální, krizový, +v každém okrese napojen na centrální)</t>
  </si>
  <si>
    <t>Nod32, AVG</t>
  </si>
  <si>
    <t>MS Terminal 2003, MS Terminal 2008</t>
  </si>
  <si>
    <t>linux řešení</t>
  </si>
  <si>
    <t>EKIS – SAP</t>
  </si>
  <si>
    <t>Alvao</t>
  </si>
  <si>
    <t>speciální</t>
  </si>
  <si>
    <t>ArcGIS for Server verze Standard, Basic, ArcGIS for Desktop Basic, Advanced</t>
  </si>
  <si>
    <t>optika, Adsl, Wifi, mikrovlny</t>
  </si>
  <si>
    <t>cesnet 100Mbit, WSC 50Mbit + v každém okrese + na každé požární stanici</t>
  </si>
  <si>
    <t>Cesnet, Winsoft</t>
  </si>
  <si>
    <t>rozsahy</t>
  </si>
  <si>
    <t>hostovaně, další ve vlastní režii</t>
  </si>
  <si>
    <t>linux samba</t>
  </si>
  <si>
    <t>SAP</t>
  </si>
  <si>
    <t>Asi 30 vlastních aplikací</t>
  </si>
  <si>
    <t>Jednotná úroveň informačních systémů operačního řízení a modernizace technologií pro příjem tísňového volání základních složek integrovaného záchranného systému</t>
  </si>
  <si>
    <r>
      <t>počet zaměstnanců úřadu</t>
    </r>
    <r>
      <rPr>
        <sz val="10"/>
        <color rgb="FFFF0000"/>
        <rFont val="Calibri"/>
        <family val="2"/>
        <charset val="238"/>
        <scheme val="minor"/>
      </rPr>
      <t xml:space="preserve"> (počet uživatelů připojených do sítě)</t>
    </r>
  </si>
  <si>
    <t xml:space="preserve">tel. ústředna, častečně GIS, </t>
  </si>
  <si>
    <t xml:space="preserve">GEPRO, </t>
  </si>
  <si>
    <t>Alcatel OmniPCX</t>
  </si>
  <si>
    <t>O2 - 6x</t>
  </si>
  <si>
    <t>VC ORP, TC ORP</t>
  </si>
  <si>
    <t>Misys</t>
  </si>
  <si>
    <t>MS Terminal 2008</t>
  </si>
  <si>
    <t>EZS, tel. ústředna, HW, SW, LAN, telekomunikace, web, intranet, školení,</t>
  </si>
  <si>
    <t>opravy PC, profylaxe a revize PC, GIS, částečně EZS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</si>
</sst>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Kč&quot;"/>
    <numFmt numFmtId="165" formatCode="#,##0&quot; Kč&quot;"/>
  </numFmts>
  <fonts count="15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1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0">
    <xf numFmtId="0" fontId="0" fillId="0" borderId="0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/>
    </xf>
    <xf numFmtId="164" fontId="7" fillId="0" borderId="0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165" fontId="11" fillId="0" borderId="0" xfId="0" applyNumberFormat="1" applyFont="1" applyFill="1" applyBorder="1" applyAlignment="1">
      <alignment horizontal="left" vertical="top" wrapText="1"/>
    </xf>
    <xf numFmtId="165" fontId="11" fillId="0" borderId="4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</cellXfs>
  <cellStyles count="6">
    <cellStyle name="Normální" xfId="0" builtinId="0"/>
    <cellStyle name="Normální 5" xfId="1"/>
    <cellStyle name="Normální 5 2" xfId="2"/>
    <cellStyle name="Normální 5 3" xfId="3"/>
    <cellStyle name="Normální 5 4" xfId="4"/>
    <cellStyle name="Normální 5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abSelected="1" topLeftCell="A66" zoomScaleNormal="100" workbookViewId="0">
      <selection activeCell="H11" sqref="H11"/>
    </sheetView>
  </sheetViews>
  <sheetFormatPr defaultRowHeight="12.75" x14ac:dyDescent="0.2"/>
  <cols>
    <col min="1" max="1" width="60.83203125" style="71" customWidth="1"/>
    <col min="2" max="2" width="37.6640625" style="3" bestFit="1" customWidth="1"/>
    <col min="3" max="3" width="42.5" style="3" customWidth="1"/>
    <col min="4" max="4" width="39" style="55" customWidth="1"/>
    <col min="5" max="5" width="15.83203125" style="46" customWidth="1"/>
    <col min="6" max="6" width="25.1640625" style="46" customWidth="1"/>
    <col min="7" max="7" width="38.33203125" style="31" customWidth="1"/>
    <col min="8" max="8" width="38.5" style="17" customWidth="1"/>
    <col min="9" max="9" width="31.1640625" style="3" customWidth="1"/>
    <col min="10" max="10" width="35.1640625" style="46" customWidth="1"/>
    <col min="11" max="11" width="10.6640625" style="3" bestFit="1" customWidth="1"/>
    <col min="12" max="12" width="36.33203125" style="3" customWidth="1"/>
    <col min="13" max="13" width="40.6640625" style="3" customWidth="1"/>
    <col min="14" max="14" width="34.1640625" style="46" customWidth="1"/>
    <col min="15" max="15" width="30" style="46" bestFit="1" customWidth="1"/>
    <col min="16" max="16" width="26.5" style="3" bestFit="1" customWidth="1"/>
    <col min="17" max="17" width="50.83203125" style="3" bestFit="1" customWidth="1"/>
    <col min="19" max="16384" width="9.33203125" style="4"/>
  </cols>
  <sheetData>
    <row r="1" spans="1:17" s="2" customFormat="1" x14ac:dyDescent="0.2">
      <c r="A1" s="70"/>
      <c r="B1" s="16" t="s">
        <v>28</v>
      </c>
      <c r="C1" s="1" t="s">
        <v>89</v>
      </c>
      <c r="D1" s="54" t="s">
        <v>376</v>
      </c>
      <c r="E1" s="45" t="s">
        <v>18</v>
      </c>
      <c r="F1" s="45" t="s">
        <v>19</v>
      </c>
      <c r="G1" s="39" t="s">
        <v>236</v>
      </c>
      <c r="H1" s="16" t="s">
        <v>20</v>
      </c>
      <c r="I1" s="1" t="s">
        <v>21</v>
      </c>
      <c r="J1" s="45" t="s">
        <v>17</v>
      </c>
      <c r="K1" s="1" t="s">
        <v>22</v>
      </c>
      <c r="L1" s="1" t="s">
        <v>16</v>
      </c>
      <c r="M1" s="45" t="s">
        <v>23</v>
      </c>
      <c r="N1" s="45" t="s">
        <v>24</v>
      </c>
      <c r="O1" s="45" t="s">
        <v>25</v>
      </c>
      <c r="P1" s="1" t="s">
        <v>26</v>
      </c>
      <c r="Q1" s="30" t="s">
        <v>27</v>
      </c>
    </row>
    <row r="2" spans="1:17" x14ac:dyDescent="0.2">
      <c r="A2" s="71" t="s">
        <v>403</v>
      </c>
      <c r="B2" s="17">
        <v>142</v>
      </c>
      <c r="C2" s="3">
        <v>528</v>
      </c>
      <c r="D2" s="55">
        <v>567</v>
      </c>
      <c r="E2" s="46">
        <v>136</v>
      </c>
      <c r="F2" s="46">
        <v>117</v>
      </c>
      <c r="G2" s="40" t="s">
        <v>237</v>
      </c>
      <c r="H2" s="17">
        <v>50</v>
      </c>
      <c r="I2" s="3">
        <v>90</v>
      </c>
      <c r="J2" s="46">
        <v>92</v>
      </c>
      <c r="L2" s="3">
        <v>700</v>
      </c>
      <c r="M2" s="46">
        <v>280</v>
      </c>
      <c r="N2" s="46">
        <v>297</v>
      </c>
      <c r="O2" s="46">
        <v>96</v>
      </c>
      <c r="P2" s="3">
        <v>220</v>
      </c>
      <c r="Q2" s="31">
        <v>83</v>
      </c>
    </row>
    <row r="3" spans="1:17" x14ac:dyDescent="0.2">
      <c r="A3" s="71" t="s">
        <v>29</v>
      </c>
      <c r="B3" s="17">
        <v>4</v>
      </c>
      <c r="C3" s="3">
        <v>16</v>
      </c>
      <c r="D3" s="55">
        <v>9</v>
      </c>
      <c r="E3" s="46">
        <v>4</v>
      </c>
      <c r="F3" s="46">
        <v>4</v>
      </c>
      <c r="G3" s="40">
        <v>1</v>
      </c>
      <c r="H3" s="17">
        <v>2</v>
      </c>
      <c r="I3" s="3">
        <v>1</v>
      </c>
      <c r="J3" s="46">
        <v>2</v>
      </c>
      <c r="L3" s="3">
        <v>19</v>
      </c>
      <c r="M3" s="46">
        <v>7</v>
      </c>
      <c r="N3" s="46">
        <v>10</v>
      </c>
      <c r="O3" s="46">
        <v>2</v>
      </c>
      <c r="P3" s="3">
        <v>5</v>
      </c>
      <c r="Q3" s="31">
        <v>3</v>
      </c>
    </row>
    <row r="4" spans="1:17" x14ac:dyDescent="0.2">
      <c r="A4" s="71" t="s">
        <v>12</v>
      </c>
      <c r="B4" s="17">
        <v>0</v>
      </c>
      <c r="C4" s="3">
        <v>2</v>
      </c>
      <c r="D4" s="55">
        <v>1</v>
      </c>
      <c r="E4" s="46">
        <v>1</v>
      </c>
      <c r="F4" s="46">
        <v>0</v>
      </c>
      <c r="G4" s="40">
        <v>0</v>
      </c>
      <c r="H4" s="17">
        <v>0.5</v>
      </c>
      <c r="I4" s="3">
        <v>0</v>
      </c>
      <c r="J4" s="46">
        <v>0</v>
      </c>
      <c r="L4" s="3">
        <v>0.2</v>
      </c>
      <c r="M4" s="46">
        <v>0.5</v>
      </c>
      <c r="N4" s="46">
        <v>3</v>
      </c>
      <c r="O4" s="46">
        <v>0</v>
      </c>
      <c r="P4" s="3">
        <v>0</v>
      </c>
      <c r="Q4" s="31">
        <v>0</v>
      </c>
    </row>
    <row r="5" spans="1:17" x14ac:dyDescent="0.2">
      <c r="A5" s="71" t="s">
        <v>13</v>
      </c>
      <c r="B5" s="17">
        <v>0</v>
      </c>
      <c r="C5" s="3">
        <v>1</v>
      </c>
      <c r="D5" s="55">
        <v>1</v>
      </c>
      <c r="E5" s="46">
        <v>0</v>
      </c>
      <c r="F5" s="46">
        <v>0</v>
      </c>
      <c r="G5" s="40">
        <v>0</v>
      </c>
      <c r="H5" s="17">
        <v>0</v>
      </c>
      <c r="I5" s="3">
        <v>0</v>
      </c>
      <c r="J5" s="46">
        <v>0</v>
      </c>
      <c r="L5" s="3">
        <v>1</v>
      </c>
      <c r="M5" s="46" t="s">
        <v>124</v>
      </c>
      <c r="N5" s="46">
        <v>1</v>
      </c>
      <c r="O5" s="46">
        <v>0</v>
      </c>
      <c r="P5" s="3">
        <v>0</v>
      </c>
      <c r="Q5" s="31">
        <v>0</v>
      </c>
    </row>
    <row r="6" spans="1:17" x14ac:dyDescent="0.2">
      <c r="A6" s="71" t="s">
        <v>14</v>
      </c>
      <c r="B6" s="17">
        <v>21</v>
      </c>
      <c r="C6" s="3">
        <v>55</v>
      </c>
      <c r="E6" s="46">
        <v>23</v>
      </c>
      <c r="F6" s="46">
        <v>25</v>
      </c>
      <c r="G6" s="40">
        <v>21</v>
      </c>
      <c r="H6" s="17">
        <v>15</v>
      </c>
      <c r="I6" s="3">
        <v>21</v>
      </c>
      <c r="J6" s="46">
        <v>25</v>
      </c>
      <c r="L6" s="3">
        <v>45</v>
      </c>
      <c r="M6" s="46">
        <v>35</v>
      </c>
      <c r="N6" s="46">
        <v>35</v>
      </c>
      <c r="O6" s="46">
        <v>21</v>
      </c>
      <c r="P6" s="3">
        <v>27</v>
      </c>
      <c r="Q6" s="31">
        <v>21</v>
      </c>
    </row>
    <row r="7" spans="1:17" s="10" customFormat="1" x14ac:dyDescent="0.2">
      <c r="A7" s="72" t="s">
        <v>15</v>
      </c>
      <c r="B7" s="20">
        <v>7</v>
      </c>
      <c r="C7" s="8">
        <v>11</v>
      </c>
      <c r="D7" s="56"/>
      <c r="E7" s="49">
        <v>7</v>
      </c>
      <c r="F7" s="49">
        <v>7</v>
      </c>
      <c r="G7" s="43">
        <v>7</v>
      </c>
      <c r="H7" s="20">
        <v>5</v>
      </c>
      <c r="I7" s="8">
        <v>7</v>
      </c>
      <c r="J7" s="49">
        <v>7</v>
      </c>
      <c r="K7" s="8"/>
      <c r="L7" s="8">
        <v>12</v>
      </c>
      <c r="M7" s="49">
        <v>11</v>
      </c>
      <c r="N7" s="49">
        <v>11</v>
      </c>
      <c r="O7" s="49">
        <v>7</v>
      </c>
      <c r="P7" s="8">
        <v>9</v>
      </c>
      <c r="Q7" s="34">
        <v>7</v>
      </c>
    </row>
    <row r="8" spans="1:17" ht="127.5" x14ac:dyDescent="0.2">
      <c r="A8" s="71" t="s">
        <v>99</v>
      </c>
      <c r="B8" s="17" t="s">
        <v>145</v>
      </c>
      <c r="D8" s="55" t="s">
        <v>377</v>
      </c>
      <c r="E8" s="46" t="s">
        <v>305</v>
      </c>
      <c r="F8" s="46" t="s">
        <v>338</v>
      </c>
      <c r="G8" s="40" t="s">
        <v>238</v>
      </c>
      <c r="H8" s="17" t="s">
        <v>411</v>
      </c>
      <c r="I8" s="3" t="s">
        <v>123</v>
      </c>
      <c r="L8" s="3" t="s">
        <v>259</v>
      </c>
      <c r="M8" s="46" t="s">
        <v>277</v>
      </c>
      <c r="N8" s="46" t="s">
        <v>320</v>
      </c>
      <c r="O8" s="46" t="s">
        <v>359</v>
      </c>
      <c r="P8" s="3" t="s">
        <v>114</v>
      </c>
      <c r="Q8" s="31" t="s">
        <v>215</v>
      </c>
    </row>
    <row r="9" spans="1:17" s="6" customFormat="1" ht="63.75" x14ac:dyDescent="0.2">
      <c r="A9" s="73" t="s">
        <v>85</v>
      </c>
      <c r="B9" s="18" t="s">
        <v>87</v>
      </c>
      <c r="C9" s="5" t="s">
        <v>87</v>
      </c>
      <c r="D9" s="57" t="s">
        <v>378</v>
      </c>
      <c r="E9" s="47" t="s">
        <v>306</v>
      </c>
      <c r="F9" s="47" t="s">
        <v>124</v>
      </c>
      <c r="G9" s="41" t="s">
        <v>404</v>
      </c>
      <c r="H9" s="18" t="s">
        <v>412</v>
      </c>
      <c r="I9" s="5" t="s">
        <v>124</v>
      </c>
      <c r="J9" s="47" t="s">
        <v>298</v>
      </c>
      <c r="K9" s="5"/>
      <c r="L9" s="5" t="s">
        <v>260</v>
      </c>
      <c r="M9" s="47" t="s">
        <v>278</v>
      </c>
      <c r="N9" s="47" t="s">
        <v>321</v>
      </c>
      <c r="O9" s="47" t="s">
        <v>328</v>
      </c>
      <c r="P9" s="5" t="s">
        <v>100</v>
      </c>
      <c r="Q9" s="32"/>
    </row>
    <row r="10" spans="1:17" x14ac:dyDescent="0.2">
      <c r="A10" s="71" t="s">
        <v>30</v>
      </c>
      <c r="B10" s="19">
        <v>4621000</v>
      </c>
      <c r="C10" s="7">
        <v>22187000</v>
      </c>
      <c r="E10" s="48">
        <v>1834000</v>
      </c>
      <c r="F10" s="50">
        <v>2966000</v>
      </c>
      <c r="G10" s="42">
        <v>1480000</v>
      </c>
      <c r="H10" s="19">
        <v>1343000</v>
      </c>
      <c r="I10" s="7">
        <v>1667000</v>
      </c>
      <c r="J10" s="48"/>
      <c r="K10" s="7"/>
      <c r="L10" s="7">
        <v>23872000</v>
      </c>
      <c r="M10" s="48">
        <v>9587000</v>
      </c>
      <c r="N10" s="48">
        <v>7894600</v>
      </c>
      <c r="O10" s="48">
        <v>1500000</v>
      </c>
      <c r="P10" s="7">
        <v>694000</v>
      </c>
      <c r="Q10" s="33"/>
    </row>
    <row r="11" spans="1:17" x14ac:dyDescent="0.2">
      <c r="A11" s="71" t="s">
        <v>31</v>
      </c>
      <c r="B11" s="19">
        <v>4766000</v>
      </c>
      <c r="C11" s="7">
        <v>2550000</v>
      </c>
      <c r="D11" s="58"/>
      <c r="E11" s="48">
        <v>500000</v>
      </c>
      <c r="F11" s="48">
        <v>0</v>
      </c>
      <c r="G11" s="42">
        <v>160000</v>
      </c>
      <c r="H11" s="19">
        <v>140000</v>
      </c>
      <c r="I11" s="7">
        <v>120000</v>
      </c>
      <c r="J11" s="48"/>
      <c r="K11" s="7"/>
      <c r="L11" s="7">
        <v>0</v>
      </c>
      <c r="M11" s="48">
        <v>1324000</v>
      </c>
      <c r="N11" s="48">
        <v>5400000</v>
      </c>
      <c r="O11" s="48">
        <v>500000</v>
      </c>
      <c r="P11" s="7">
        <v>5838000</v>
      </c>
      <c r="Q11" s="33"/>
    </row>
    <row r="12" spans="1:17" s="10" customFormat="1" x14ac:dyDescent="0.2">
      <c r="A12" s="72" t="s">
        <v>32</v>
      </c>
      <c r="B12" s="21">
        <v>9387000</v>
      </c>
      <c r="C12" s="9">
        <v>25497000</v>
      </c>
      <c r="D12" s="59" t="s">
        <v>379</v>
      </c>
      <c r="E12" s="50">
        <v>2334000</v>
      </c>
      <c r="F12" s="50">
        <v>2966000</v>
      </c>
      <c r="G12" s="44">
        <v>1640000</v>
      </c>
      <c r="H12" s="21">
        <v>1483000</v>
      </c>
      <c r="I12" s="9">
        <v>1787000</v>
      </c>
      <c r="J12" s="50"/>
      <c r="K12" s="9"/>
      <c r="L12" s="9">
        <v>23872000</v>
      </c>
      <c r="M12" s="50">
        <v>10911000</v>
      </c>
      <c r="N12" s="50">
        <f>SUM(N10:N11)</f>
        <v>13294600</v>
      </c>
      <c r="O12" s="50">
        <v>2000000</v>
      </c>
      <c r="P12" s="9">
        <v>6532000</v>
      </c>
      <c r="Q12" s="35" t="s">
        <v>216</v>
      </c>
    </row>
    <row r="13" spans="1:17" x14ac:dyDescent="0.2">
      <c r="A13" s="71" t="s">
        <v>84</v>
      </c>
      <c r="B13" s="23">
        <v>900000</v>
      </c>
      <c r="C13" s="7">
        <v>1525000</v>
      </c>
      <c r="D13" s="58">
        <v>0</v>
      </c>
      <c r="E13" s="48"/>
      <c r="F13" s="48">
        <v>0</v>
      </c>
      <c r="G13" s="42"/>
      <c r="H13" s="19">
        <v>100000</v>
      </c>
      <c r="I13" s="7">
        <v>0</v>
      </c>
      <c r="J13" s="48"/>
      <c r="K13" s="7"/>
      <c r="L13" s="7">
        <v>0</v>
      </c>
      <c r="M13" s="48">
        <v>926000</v>
      </c>
      <c r="N13" s="48">
        <v>600000</v>
      </c>
      <c r="O13" s="48">
        <v>0</v>
      </c>
      <c r="P13" s="7">
        <v>400000</v>
      </c>
      <c r="Q13" s="33"/>
    </row>
    <row r="14" spans="1:17" s="10" customFormat="1" ht="25.5" x14ac:dyDescent="0.2">
      <c r="A14" s="72" t="s">
        <v>86</v>
      </c>
      <c r="B14" s="21">
        <v>580800</v>
      </c>
      <c r="C14" s="9">
        <v>484000</v>
      </c>
      <c r="D14" s="59" t="s">
        <v>380</v>
      </c>
      <c r="E14" s="50">
        <v>106000</v>
      </c>
      <c r="F14" s="50">
        <v>69600</v>
      </c>
      <c r="G14" s="44">
        <v>95000</v>
      </c>
      <c r="H14" s="21">
        <v>87600</v>
      </c>
      <c r="I14" s="9">
        <v>116160</v>
      </c>
      <c r="J14" s="50"/>
      <c r="K14" s="9"/>
      <c r="L14" s="9">
        <v>300000</v>
      </c>
      <c r="M14" s="50">
        <v>312000</v>
      </c>
      <c r="N14" s="50">
        <v>700000</v>
      </c>
      <c r="O14" s="50">
        <v>180000</v>
      </c>
      <c r="P14" s="9">
        <v>144000</v>
      </c>
      <c r="Q14" s="35" t="s">
        <v>217</v>
      </c>
    </row>
    <row r="15" spans="1:17" x14ac:dyDescent="0.2">
      <c r="A15" s="71" t="s">
        <v>33</v>
      </c>
      <c r="B15" s="17">
        <v>7</v>
      </c>
      <c r="C15" s="3">
        <v>61</v>
      </c>
      <c r="D15" s="55">
        <v>88</v>
      </c>
      <c r="E15" s="46">
        <v>6</v>
      </c>
      <c r="F15" s="46">
        <v>10</v>
      </c>
      <c r="G15" s="40">
        <v>6</v>
      </c>
      <c r="H15" s="17">
        <v>6</v>
      </c>
      <c r="I15" s="3">
        <v>3</v>
      </c>
      <c r="J15" s="46">
        <v>7</v>
      </c>
      <c r="L15" s="3">
        <v>42</v>
      </c>
      <c r="M15" s="46">
        <v>5</v>
      </c>
      <c r="N15" s="46">
        <v>69</v>
      </c>
      <c r="O15" s="46">
        <v>4</v>
      </c>
      <c r="P15" s="3">
        <v>10</v>
      </c>
      <c r="Q15" s="31">
        <v>6</v>
      </c>
    </row>
    <row r="16" spans="1:17" ht="38.25" x14ac:dyDescent="0.2">
      <c r="A16" s="71" t="s">
        <v>34</v>
      </c>
      <c r="B16" s="17">
        <v>24</v>
      </c>
      <c r="C16" s="3">
        <v>14</v>
      </c>
      <c r="D16" s="55">
        <v>36</v>
      </c>
      <c r="E16" s="46">
        <v>19</v>
      </c>
      <c r="F16" s="46">
        <v>5</v>
      </c>
      <c r="G16" s="40" t="s">
        <v>239</v>
      </c>
      <c r="H16" s="17">
        <v>13</v>
      </c>
      <c r="I16" s="3">
        <v>6</v>
      </c>
      <c r="J16" s="46">
        <v>7</v>
      </c>
      <c r="L16" s="3">
        <v>3</v>
      </c>
      <c r="M16" s="46">
        <v>26</v>
      </c>
      <c r="N16" s="46">
        <v>57</v>
      </c>
      <c r="O16" s="46">
        <v>13</v>
      </c>
      <c r="P16" s="3">
        <v>34</v>
      </c>
      <c r="Q16" s="31">
        <v>12</v>
      </c>
    </row>
    <row r="17" spans="1:17" x14ac:dyDescent="0.2">
      <c r="A17" s="71" t="s">
        <v>35</v>
      </c>
      <c r="B17" s="17">
        <v>59</v>
      </c>
      <c r="C17" s="3">
        <v>336</v>
      </c>
      <c r="D17" s="55">
        <v>205</v>
      </c>
      <c r="E17" s="46">
        <v>115</v>
      </c>
      <c r="F17" s="46">
        <v>95</v>
      </c>
      <c r="G17" s="40">
        <v>18</v>
      </c>
      <c r="H17" s="17">
        <v>42</v>
      </c>
      <c r="I17" s="3">
        <v>49</v>
      </c>
      <c r="J17" s="46">
        <v>60</v>
      </c>
      <c r="L17" s="3">
        <v>390</v>
      </c>
      <c r="M17" s="46" t="s">
        <v>279</v>
      </c>
      <c r="N17" s="46">
        <v>252</v>
      </c>
      <c r="O17" s="46">
        <v>70</v>
      </c>
      <c r="P17" s="3">
        <v>206</v>
      </c>
      <c r="Q17" s="31">
        <v>83</v>
      </c>
    </row>
    <row r="18" spans="1:17" x14ac:dyDescent="0.2">
      <c r="A18" s="71" t="s">
        <v>36</v>
      </c>
      <c r="B18" s="17">
        <v>2</v>
      </c>
      <c r="C18" s="3">
        <v>49</v>
      </c>
      <c r="D18" s="55" t="s">
        <v>381</v>
      </c>
      <c r="E18" s="46">
        <v>10</v>
      </c>
      <c r="F18" s="46">
        <v>20</v>
      </c>
      <c r="G18" s="40">
        <v>4</v>
      </c>
      <c r="H18" s="17">
        <v>2</v>
      </c>
      <c r="I18" s="3">
        <v>7</v>
      </c>
      <c r="J18" s="46">
        <v>7</v>
      </c>
      <c r="L18" s="3">
        <v>25</v>
      </c>
      <c r="M18" s="46">
        <v>20</v>
      </c>
      <c r="N18" s="46">
        <v>51</v>
      </c>
      <c r="O18" s="46">
        <v>16</v>
      </c>
      <c r="P18" s="3">
        <v>25</v>
      </c>
      <c r="Q18" s="31" t="s">
        <v>218</v>
      </c>
    </row>
    <row r="19" spans="1:17" x14ac:dyDescent="0.2">
      <c r="A19" s="71" t="s">
        <v>37</v>
      </c>
      <c r="B19" s="17">
        <v>130</v>
      </c>
      <c r="C19" s="3">
        <v>567</v>
      </c>
      <c r="D19" s="55">
        <v>411</v>
      </c>
      <c r="E19" s="46">
        <v>148</v>
      </c>
      <c r="F19" s="46">
        <v>135</v>
      </c>
      <c r="G19" s="40">
        <v>30</v>
      </c>
      <c r="H19" s="17">
        <v>74</v>
      </c>
      <c r="I19" s="3">
        <v>84</v>
      </c>
      <c r="J19" s="46">
        <v>90</v>
      </c>
      <c r="L19" s="3">
        <v>700</v>
      </c>
      <c r="M19" s="46">
        <v>350</v>
      </c>
      <c r="N19" s="46">
        <v>442</v>
      </c>
      <c r="O19" s="46">
        <v>130</v>
      </c>
      <c r="P19" s="3">
        <v>240</v>
      </c>
      <c r="Q19" s="31">
        <v>111</v>
      </c>
    </row>
    <row r="20" spans="1:17" x14ac:dyDescent="0.2">
      <c r="A20" s="71" t="s">
        <v>38</v>
      </c>
      <c r="B20" s="17">
        <v>19</v>
      </c>
      <c r="C20" s="3">
        <v>177</v>
      </c>
      <c r="D20" s="55">
        <v>122</v>
      </c>
      <c r="E20" s="46">
        <v>16</v>
      </c>
      <c r="F20" s="46">
        <v>52</v>
      </c>
      <c r="G20" s="40">
        <v>7</v>
      </c>
      <c r="H20" s="17">
        <v>4</v>
      </c>
      <c r="I20" s="3">
        <v>6</v>
      </c>
      <c r="J20" s="46">
        <v>8</v>
      </c>
      <c r="L20" s="3">
        <v>60</v>
      </c>
      <c r="M20" s="46">
        <v>60</v>
      </c>
      <c r="N20" s="46">
        <v>95</v>
      </c>
      <c r="O20" s="46">
        <v>47</v>
      </c>
      <c r="P20" s="3">
        <v>42</v>
      </c>
      <c r="Q20" s="31">
        <v>32</v>
      </c>
    </row>
    <row r="21" spans="1:17" s="10" customFormat="1" ht="38.25" x14ac:dyDescent="0.2">
      <c r="A21" s="72" t="s">
        <v>39</v>
      </c>
      <c r="B21" s="20" t="s">
        <v>146</v>
      </c>
      <c r="C21" s="8" t="s">
        <v>40</v>
      </c>
      <c r="D21" s="56" t="s">
        <v>382</v>
      </c>
      <c r="E21" s="49" t="s">
        <v>307</v>
      </c>
      <c r="F21" s="49" t="s">
        <v>339</v>
      </c>
      <c r="G21" s="43" t="s">
        <v>240</v>
      </c>
      <c r="H21" s="20" t="s">
        <v>204</v>
      </c>
      <c r="I21" s="8" t="s">
        <v>125</v>
      </c>
      <c r="J21" s="49" t="s">
        <v>146</v>
      </c>
      <c r="K21" s="8"/>
      <c r="L21" s="8" t="s">
        <v>261</v>
      </c>
      <c r="M21" s="49" t="s">
        <v>280</v>
      </c>
      <c r="N21" s="49" t="s">
        <v>322</v>
      </c>
      <c r="O21" s="49" t="s">
        <v>40</v>
      </c>
      <c r="P21" s="8" t="s">
        <v>101</v>
      </c>
      <c r="Q21" s="34">
        <v>6</v>
      </c>
    </row>
    <row r="22" spans="1:17" x14ac:dyDescent="0.2">
      <c r="A22" s="71" t="s">
        <v>69</v>
      </c>
      <c r="B22" s="46" t="s">
        <v>147</v>
      </c>
      <c r="C22" s="3">
        <v>91</v>
      </c>
      <c r="E22" s="46">
        <v>48</v>
      </c>
      <c r="F22" s="46">
        <v>18</v>
      </c>
      <c r="G22" s="40">
        <v>3</v>
      </c>
      <c r="H22" s="17">
        <v>19</v>
      </c>
      <c r="I22" s="3">
        <v>16</v>
      </c>
      <c r="J22" s="46">
        <v>29</v>
      </c>
      <c r="L22" s="3">
        <v>10</v>
      </c>
      <c r="M22" s="46">
        <v>67</v>
      </c>
      <c r="N22" s="46">
        <v>37</v>
      </c>
      <c r="O22" s="46">
        <v>5</v>
      </c>
      <c r="P22" s="3" t="s">
        <v>117</v>
      </c>
      <c r="Q22" s="31">
        <v>25</v>
      </c>
    </row>
    <row r="23" spans="1:17" ht="38.25" x14ac:dyDescent="0.2">
      <c r="A23" s="71" t="s">
        <v>41</v>
      </c>
      <c r="B23" s="17" t="s">
        <v>148</v>
      </c>
      <c r="C23" s="3" t="s">
        <v>90</v>
      </c>
      <c r="D23" s="55" t="s">
        <v>383</v>
      </c>
      <c r="E23" s="46" t="s">
        <v>308</v>
      </c>
      <c r="F23" s="46" t="s">
        <v>340</v>
      </c>
      <c r="G23" s="40" t="s">
        <v>241</v>
      </c>
      <c r="H23" s="17" t="s">
        <v>205</v>
      </c>
      <c r="I23" s="3" t="s">
        <v>126</v>
      </c>
      <c r="J23" s="46" t="s">
        <v>299</v>
      </c>
      <c r="L23" s="3" t="s">
        <v>90</v>
      </c>
      <c r="M23" s="46" t="s">
        <v>281</v>
      </c>
      <c r="N23" s="46" t="s">
        <v>323</v>
      </c>
      <c r="O23" s="46" t="s">
        <v>360</v>
      </c>
      <c r="P23" s="3" t="s">
        <v>102</v>
      </c>
      <c r="Q23" s="31" t="s">
        <v>219</v>
      </c>
    </row>
    <row r="24" spans="1:17" ht="25.5" x14ac:dyDescent="0.2">
      <c r="A24" s="71" t="s">
        <v>42</v>
      </c>
      <c r="B24" s="17" t="s">
        <v>149</v>
      </c>
      <c r="C24" s="3" t="s">
        <v>73</v>
      </c>
      <c r="D24" s="55" t="s">
        <v>73</v>
      </c>
      <c r="E24" s="46" t="s">
        <v>103</v>
      </c>
      <c r="F24" s="46" t="s">
        <v>207</v>
      </c>
      <c r="G24" s="40" t="s">
        <v>242</v>
      </c>
      <c r="H24" s="17" t="s">
        <v>206</v>
      </c>
      <c r="I24" s="3" t="s">
        <v>127</v>
      </c>
      <c r="J24" s="46" t="s">
        <v>103</v>
      </c>
      <c r="L24" s="3" t="s">
        <v>73</v>
      </c>
      <c r="M24" s="46" t="s">
        <v>282</v>
      </c>
      <c r="N24" s="46" t="s">
        <v>324</v>
      </c>
      <c r="O24" s="46" t="s">
        <v>361</v>
      </c>
      <c r="P24" s="3" t="s">
        <v>103</v>
      </c>
      <c r="Q24" s="31" t="s">
        <v>220</v>
      </c>
    </row>
    <row r="25" spans="1:17" ht="38.25" x14ac:dyDescent="0.2">
      <c r="A25" s="71" t="s">
        <v>43</v>
      </c>
      <c r="B25" s="17" t="s">
        <v>150</v>
      </c>
      <c r="C25" s="3" t="s">
        <v>73</v>
      </c>
      <c r="D25" s="55" t="s">
        <v>73</v>
      </c>
      <c r="E25" s="46" t="s">
        <v>73</v>
      </c>
      <c r="F25" s="46" t="s">
        <v>341</v>
      </c>
      <c r="G25" s="40" t="s">
        <v>242</v>
      </c>
      <c r="H25" s="17" t="s">
        <v>207</v>
      </c>
      <c r="I25" s="3" t="s">
        <v>127</v>
      </c>
      <c r="J25" s="46" t="s">
        <v>103</v>
      </c>
      <c r="L25" s="3" t="s">
        <v>73</v>
      </c>
      <c r="M25" s="46" t="s">
        <v>282</v>
      </c>
      <c r="N25" s="46" t="s">
        <v>324</v>
      </c>
      <c r="O25" s="46" t="s">
        <v>362</v>
      </c>
      <c r="P25" s="3" t="s">
        <v>103</v>
      </c>
      <c r="Q25" s="31" t="s">
        <v>221</v>
      </c>
    </row>
    <row r="26" spans="1:17" ht="38.25" x14ac:dyDescent="0.2">
      <c r="A26" s="71" t="s">
        <v>72</v>
      </c>
      <c r="B26" s="17" t="s">
        <v>151</v>
      </c>
      <c r="C26" s="3" t="s">
        <v>44</v>
      </c>
      <c r="D26" s="55" t="s">
        <v>384</v>
      </c>
      <c r="E26" s="46" t="s">
        <v>309</v>
      </c>
      <c r="F26" s="46" t="s">
        <v>342</v>
      </c>
      <c r="G26" s="40" t="s">
        <v>243</v>
      </c>
      <c r="H26" s="17" t="s">
        <v>44</v>
      </c>
      <c r="I26" s="3" t="s">
        <v>128</v>
      </c>
      <c r="J26" s="46" t="s">
        <v>300</v>
      </c>
      <c r="L26" s="3" t="s">
        <v>262</v>
      </c>
      <c r="M26" s="46" t="s">
        <v>44</v>
      </c>
      <c r="N26" s="46" t="s">
        <v>44</v>
      </c>
      <c r="O26" s="46" t="s">
        <v>363</v>
      </c>
      <c r="P26" s="3" t="s">
        <v>104</v>
      </c>
      <c r="Q26" s="31" t="s">
        <v>44</v>
      </c>
    </row>
    <row r="27" spans="1:17" ht="25.5" x14ac:dyDescent="0.2">
      <c r="A27" s="71" t="s">
        <v>45</v>
      </c>
      <c r="B27" s="17" t="s">
        <v>152</v>
      </c>
      <c r="C27" s="3" t="s">
        <v>46</v>
      </c>
      <c r="D27" s="55" t="s">
        <v>385</v>
      </c>
      <c r="E27" s="46" t="s">
        <v>310</v>
      </c>
      <c r="F27" s="46" t="s">
        <v>343</v>
      </c>
      <c r="G27" s="38"/>
      <c r="H27" s="17" t="s">
        <v>208</v>
      </c>
      <c r="I27" s="3" t="s">
        <v>129</v>
      </c>
      <c r="L27" s="3" t="s">
        <v>263</v>
      </c>
      <c r="M27" s="46" t="s">
        <v>283</v>
      </c>
      <c r="N27" s="46" t="s">
        <v>325</v>
      </c>
      <c r="O27" s="46" t="s">
        <v>364</v>
      </c>
      <c r="P27" s="3" t="s">
        <v>120</v>
      </c>
      <c r="Q27" s="29"/>
    </row>
    <row r="28" spans="1:17" ht="25.5" x14ac:dyDescent="0.2">
      <c r="A28" s="71" t="s">
        <v>47</v>
      </c>
      <c r="B28" s="17" t="s">
        <v>153</v>
      </c>
      <c r="C28" s="3" t="s">
        <v>74</v>
      </c>
      <c r="D28" s="55" t="s">
        <v>386</v>
      </c>
      <c r="E28" s="46" t="s">
        <v>244</v>
      </c>
      <c r="F28" s="46" t="s">
        <v>344</v>
      </c>
      <c r="G28" s="40" t="s">
        <v>244</v>
      </c>
      <c r="H28" s="17" t="s">
        <v>244</v>
      </c>
      <c r="I28" s="3" t="s">
        <v>130</v>
      </c>
      <c r="J28" s="46" t="s">
        <v>301</v>
      </c>
      <c r="L28" s="3" t="s">
        <v>264</v>
      </c>
      <c r="M28" s="46" t="s">
        <v>153</v>
      </c>
      <c r="N28" s="46" t="s">
        <v>244</v>
      </c>
      <c r="O28" s="46" t="s">
        <v>153</v>
      </c>
      <c r="P28" s="3" t="s">
        <v>105</v>
      </c>
      <c r="Q28" s="31" t="s">
        <v>153</v>
      </c>
    </row>
    <row r="29" spans="1:17" x14ac:dyDescent="0.2">
      <c r="A29" s="71" t="s">
        <v>70</v>
      </c>
      <c r="B29" s="17" t="s">
        <v>75</v>
      </c>
      <c r="C29" s="3" t="s">
        <v>75</v>
      </c>
      <c r="D29" s="55" t="s">
        <v>75</v>
      </c>
      <c r="E29" s="46" t="s">
        <v>75</v>
      </c>
      <c r="F29" s="46" t="s">
        <v>75</v>
      </c>
      <c r="G29" s="40" t="s">
        <v>75</v>
      </c>
      <c r="H29" s="17" t="s">
        <v>75</v>
      </c>
      <c r="I29" s="3" t="s">
        <v>75</v>
      </c>
      <c r="J29" s="46" t="s">
        <v>75</v>
      </c>
      <c r="L29" s="3" t="s">
        <v>75</v>
      </c>
      <c r="M29" s="46" t="s">
        <v>75</v>
      </c>
      <c r="N29" s="46" t="s">
        <v>75</v>
      </c>
      <c r="O29" s="46" t="s">
        <v>75</v>
      </c>
      <c r="P29" s="3" t="s">
        <v>75</v>
      </c>
      <c r="Q29" s="29"/>
    </row>
    <row r="30" spans="1:17" ht="38.25" x14ac:dyDescent="0.2">
      <c r="A30" s="71" t="s">
        <v>48</v>
      </c>
      <c r="B30" s="17" t="s">
        <v>154</v>
      </c>
      <c r="C30" s="3" t="s">
        <v>49</v>
      </c>
      <c r="D30" s="55" t="s">
        <v>387</v>
      </c>
      <c r="E30" s="46" t="s">
        <v>154</v>
      </c>
      <c r="F30" s="46" t="s">
        <v>222</v>
      </c>
      <c r="G30" s="40" t="s">
        <v>245</v>
      </c>
      <c r="H30" s="17" t="s">
        <v>209</v>
      </c>
      <c r="I30" s="3" t="s">
        <v>131</v>
      </c>
      <c r="J30" s="46" t="s">
        <v>284</v>
      </c>
      <c r="L30" s="3" t="s">
        <v>265</v>
      </c>
      <c r="M30" s="46" t="s">
        <v>284</v>
      </c>
      <c r="N30" s="46" t="s">
        <v>326</v>
      </c>
      <c r="O30" s="46" t="s">
        <v>284</v>
      </c>
      <c r="P30" s="3" t="s">
        <v>106</v>
      </c>
      <c r="Q30" s="31" t="s">
        <v>222</v>
      </c>
    </row>
    <row r="31" spans="1:17" ht="38.25" x14ac:dyDescent="0.2">
      <c r="A31" s="71" t="s">
        <v>50</v>
      </c>
      <c r="B31" s="17" t="s">
        <v>155</v>
      </c>
      <c r="C31" s="3" t="s">
        <v>51</v>
      </c>
      <c r="D31" s="55" t="s">
        <v>388</v>
      </c>
      <c r="E31" s="46" t="s">
        <v>311</v>
      </c>
      <c r="F31" s="46" t="s">
        <v>345</v>
      </c>
      <c r="G31" s="40" t="s">
        <v>246</v>
      </c>
      <c r="H31" s="17" t="s">
        <v>410</v>
      </c>
      <c r="I31" s="3" t="s">
        <v>132</v>
      </c>
      <c r="L31" s="3" t="s">
        <v>51</v>
      </c>
      <c r="M31" s="46" t="s">
        <v>124</v>
      </c>
      <c r="N31" s="46" t="s">
        <v>327</v>
      </c>
      <c r="O31" s="46" t="s">
        <v>365</v>
      </c>
      <c r="Q31" s="31" t="s">
        <v>223</v>
      </c>
    </row>
    <row r="32" spans="1:17" ht="25.5" x14ac:dyDescent="0.2">
      <c r="A32" s="71" t="s">
        <v>56</v>
      </c>
      <c r="B32" s="17" t="s">
        <v>156</v>
      </c>
      <c r="C32" s="3" t="s">
        <v>52</v>
      </c>
      <c r="D32" s="55" t="s">
        <v>389</v>
      </c>
      <c r="E32" s="46" t="s">
        <v>133</v>
      </c>
      <c r="F32" s="46" t="s">
        <v>346</v>
      </c>
      <c r="G32" s="40" t="s">
        <v>247</v>
      </c>
      <c r="H32" s="17" t="s">
        <v>210</v>
      </c>
      <c r="I32" s="3" t="s">
        <v>133</v>
      </c>
      <c r="J32" s="46" t="s">
        <v>133</v>
      </c>
      <c r="L32" s="3" t="s">
        <v>266</v>
      </c>
      <c r="M32" s="46" t="s">
        <v>285</v>
      </c>
      <c r="N32" s="46" t="s">
        <v>328</v>
      </c>
      <c r="O32" s="46" t="s">
        <v>366</v>
      </c>
      <c r="P32" s="3" t="s">
        <v>118</v>
      </c>
      <c r="Q32" s="31" t="s">
        <v>224</v>
      </c>
    </row>
    <row r="33" spans="1:17" ht="25.5" x14ac:dyDescent="0.2">
      <c r="A33" s="71" t="s">
        <v>61</v>
      </c>
      <c r="B33" s="17" t="s">
        <v>157</v>
      </c>
      <c r="C33" s="3" t="s">
        <v>55</v>
      </c>
      <c r="D33" s="55" t="s">
        <v>390</v>
      </c>
      <c r="E33" s="46" t="s">
        <v>312</v>
      </c>
      <c r="F33" s="46" t="s">
        <v>347</v>
      </c>
      <c r="G33" s="40" t="s">
        <v>248</v>
      </c>
      <c r="H33" s="17" t="s">
        <v>55</v>
      </c>
      <c r="I33" s="3" t="s">
        <v>55</v>
      </c>
      <c r="L33" s="3" t="s">
        <v>267</v>
      </c>
      <c r="M33" s="46" t="s">
        <v>286</v>
      </c>
      <c r="N33" s="46" t="s">
        <v>55</v>
      </c>
      <c r="O33" s="46" t="s">
        <v>367</v>
      </c>
      <c r="P33" s="3" t="s">
        <v>119</v>
      </c>
      <c r="Q33" s="31" t="s">
        <v>141</v>
      </c>
    </row>
    <row r="34" spans="1:17" ht="25.5" x14ac:dyDescent="0.2">
      <c r="A34" s="71" t="s">
        <v>60</v>
      </c>
      <c r="B34" s="17" t="s">
        <v>157</v>
      </c>
      <c r="C34" s="3" t="s">
        <v>11</v>
      </c>
      <c r="D34" s="55" t="s">
        <v>391</v>
      </c>
      <c r="E34" s="46" t="s">
        <v>312</v>
      </c>
      <c r="F34" s="46" t="s">
        <v>348</v>
      </c>
      <c r="G34" s="40" t="s">
        <v>248</v>
      </c>
      <c r="H34" s="17" t="s">
        <v>55</v>
      </c>
      <c r="I34" s="3" t="s">
        <v>134</v>
      </c>
      <c r="L34" s="3" t="s">
        <v>267</v>
      </c>
      <c r="M34" s="46" t="s">
        <v>286</v>
      </c>
      <c r="N34" s="46" t="s">
        <v>328</v>
      </c>
      <c r="O34" s="46" t="s">
        <v>367</v>
      </c>
      <c r="P34" s="3" t="s">
        <v>55</v>
      </c>
      <c r="Q34" s="31" t="s">
        <v>225</v>
      </c>
    </row>
    <row r="35" spans="1:17" x14ac:dyDescent="0.2">
      <c r="A35" s="71" t="s">
        <v>53</v>
      </c>
      <c r="B35" s="17" t="s">
        <v>158</v>
      </c>
      <c r="C35" s="3" t="s">
        <v>54</v>
      </c>
      <c r="D35" s="55" t="s">
        <v>392</v>
      </c>
      <c r="E35" s="46" t="s">
        <v>313</v>
      </c>
      <c r="F35" s="46" t="s">
        <v>124</v>
      </c>
      <c r="G35" s="38"/>
      <c r="H35" s="17" t="s">
        <v>211</v>
      </c>
      <c r="I35" s="3" t="s">
        <v>129</v>
      </c>
      <c r="L35" s="3" t="s">
        <v>54</v>
      </c>
      <c r="M35" s="46" t="s">
        <v>54</v>
      </c>
      <c r="N35" s="46" t="s">
        <v>329</v>
      </c>
      <c r="O35" s="46" t="s">
        <v>124</v>
      </c>
      <c r="P35" s="3" t="s">
        <v>107</v>
      </c>
      <c r="Q35" s="31" t="s">
        <v>226</v>
      </c>
    </row>
    <row r="36" spans="1:17" ht="102" x14ac:dyDescent="0.2">
      <c r="A36" s="71" t="s">
        <v>57</v>
      </c>
      <c r="B36" s="17" t="s">
        <v>159</v>
      </c>
      <c r="C36" s="3" t="s">
        <v>91</v>
      </c>
      <c r="D36" s="55" t="s">
        <v>393</v>
      </c>
      <c r="E36" s="46" t="s">
        <v>91</v>
      </c>
      <c r="F36" s="46" t="s">
        <v>349</v>
      </c>
      <c r="G36" s="40" t="s">
        <v>405</v>
      </c>
      <c r="H36" s="17" t="s">
        <v>409</v>
      </c>
      <c r="I36" s="3" t="s">
        <v>124</v>
      </c>
      <c r="L36" s="3" t="s">
        <v>268</v>
      </c>
      <c r="M36" s="46" t="s">
        <v>287</v>
      </c>
      <c r="N36" s="46" t="s">
        <v>330</v>
      </c>
      <c r="O36" s="46" t="s">
        <v>368</v>
      </c>
      <c r="P36" s="3" t="s">
        <v>108</v>
      </c>
      <c r="Q36" s="31" t="s">
        <v>227</v>
      </c>
    </row>
    <row r="37" spans="1:17" s="10" customFormat="1" x14ac:dyDescent="0.2">
      <c r="A37" s="72" t="s">
        <v>58</v>
      </c>
      <c r="B37" s="20" t="s">
        <v>109</v>
      </c>
      <c r="C37" s="8" t="s">
        <v>59</v>
      </c>
      <c r="D37" s="56" t="s">
        <v>109</v>
      </c>
      <c r="E37" s="49" t="s">
        <v>109</v>
      </c>
      <c r="F37" s="49" t="s">
        <v>109</v>
      </c>
      <c r="G37" s="43" t="s">
        <v>249</v>
      </c>
      <c r="H37" s="20" t="s">
        <v>109</v>
      </c>
      <c r="I37" s="8" t="s">
        <v>135</v>
      </c>
      <c r="J37" s="49" t="s">
        <v>302</v>
      </c>
      <c r="K37" s="8"/>
      <c r="L37" s="8" t="s">
        <v>59</v>
      </c>
      <c r="M37" s="49" t="s">
        <v>288</v>
      </c>
      <c r="N37" s="49" t="s">
        <v>109</v>
      </c>
      <c r="O37" s="49" t="s">
        <v>369</v>
      </c>
      <c r="P37" s="8" t="s">
        <v>109</v>
      </c>
      <c r="Q37" s="34" t="s">
        <v>109</v>
      </c>
    </row>
    <row r="38" spans="1:17" x14ac:dyDescent="0.2">
      <c r="A38" s="71" t="s">
        <v>2</v>
      </c>
      <c r="B38" s="17" t="s">
        <v>160</v>
      </c>
      <c r="C38" s="3" t="s">
        <v>82</v>
      </c>
      <c r="D38" s="55" t="s">
        <v>394</v>
      </c>
      <c r="E38" s="46" t="s">
        <v>82</v>
      </c>
      <c r="F38" s="46" t="s">
        <v>82</v>
      </c>
      <c r="G38" s="40" t="s">
        <v>250</v>
      </c>
      <c r="H38" s="17" t="s">
        <v>212</v>
      </c>
      <c r="I38" s="3" t="s">
        <v>136</v>
      </c>
      <c r="J38" s="46" t="s">
        <v>82</v>
      </c>
      <c r="L38" s="3" t="s">
        <v>82</v>
      </c>
      <c r="M38" s="46" t="s">
        <v>82</v>
      </c>
      <c r="N38" s="46" t="s">
        <v>82</v>
      </c>
      <c r="O38" s="46" t="s">
        <v>370</v>
      </c>
      <c r="P38" s="3" t="s">
        <v>82</v>
      </c>
      <c r="Q38" s="31" t="s">
        <v>228</v>
      </c>
    </row>
    <row r="39" spans="1:17" ht="38.25" x14ac:dyDescent="0.2">
      <c r="A39" s="71" t="s">
        <v>3</v>
      </c>
      <c r="B39" s="17" t="s">
        <v>161</v>
      </c>
      <c r="C39" s="3" t="s">
        <v>83</v>
      </c>
      <c r="D39" s="55" t="s">
        <v>395</v>
      </c>
      <c r="E39" s="46" t="s">
        <v>314</v>
      </c>
      <c r="F39" s="46" t="s">
        <v>110</v>
      </c>
      <c r="G39" s="40" t="s">
        <v>251</v>
      </c>
      <c r="H39" s="17" t="s">
        <v>213</v>
      </c>
      <c r="I39" s="3" t="s">
        <v>137</v>
      </c>
      <c r="J39" s="46" t="s">
        <v>303</v>
      </c>
      <c r="L39" s="3" t="s">
        <v>269</v>
      </c>
      <c r="M39" s="46" t="s">
        <v>289</v>
      </c>
      <c r="N39" s="46" t="s">
        <v>331</v>
      </c>
      <c r="O39" s="46" t="s">
        <v>371</v>
      </c>
      <c r="P39" s="3" t="s">
        <v>110</v>
      </c>
      <c r="Q39" s="31" t="s">
        <v>229</v>
      </c>
    </row>
    <row r="40" spans="1:17" x14ac:dyDescent="0.2">
      <c r="A40" s="71" t="s">
        <v>4</v>
      </c>
      <c r="B40" s="17" t="s">
        <v>162</v>
      </c>
      <c r="C40" s="11" t="s">
        <v>88</v>
      </c>
      <c r="D40" s="60" t="s">
        <v>396</v>
      </c>
      <c r="E40" s="46" t="s">
        <v>315</v>
      </c>
      <c r="F40" s="46" t="s">
        <v>350</v>
      </c>
      <c r="G40" s="40" t="s">
        <v>252</v>
      </c>
      <c r="H40" s="17" t="s">
        <v>214</v>
      </c>
      <c r="I40" s="3" t="s">
        <v>138</v>
      </c>
      <c r="J40" s="46" t="s">
        <v>214</v>
      </c>
      <c r="L40" s="3" t="s">
        <v>270</v>
      </c>
      <c r="M40" s="46" t="s">
        <v>290</v>
      </c>
      <c r="N40" s="46" t="s">
        <v>332</v>
      </c>
      <c r="O40" s="46" t="s">
        <v>173</v>
      </c>
      <c r="P40" s="3" t="s">
        <v>111</v>
      </c>
      <c r="Q40" s="31" t="s">
        <v>230</v>
      </c>
    </row>
    <row r="41" spans="1:17" x14ac:dyDescent="0.2">
      <c r="A41" s="71" t="s">
        <v>5</v>
      </c>
      <c r="B41" s="22" t="s">
        <v>76</v>
      </c>
      <c r="C41" s="11" t="s">
        <v>76</v>
      </c>
      <c r="D41" s="60" t="s">
        <v>76</v>
      </c>
      <c r="E41" s="46" t="s">
        <v>76</v>
      </c>
      <c r="F41" s="46" t="s">
        <v>76</v>
      </c>
      <c r="G41" s="40" t="s">
        <v>76</v>
      </c>
      <c r="H41" s="17" t="s">
        <v>76</v>
      </c>
      <c r="I41" s="3" t="s">
        <v>76</v>
      </c>
      <c r="J41" s="46" t="s">
        <v>76</v>
      </c>
      <c r="L41" s="3" t="s">
        <v>76</v>
      </c>
      <c r="M41" s="46" t="s">
        <v>76</v>
      </c>
      <c r="N41" s="46" t="s">
        <v>76</v>
      </c>
      <c r="O41" s="46" t="s">
        <v>76</v>
      </c>
      <c r="P41" s="3" t="s">
        <v>76</v>
      </c>
      <c r="Q41" s="31" t="s">
        <v>76</v>
      </c>
    </row>
    <row r="42" spans="1:17" ht="25.5" x14ac:dyDescent="0.2">
      <c r="A42" s="71" t="s">
        <v>6</v>
      </c>
      <c r="B42" s="22" t="s">
        <v>77</v>
      </c>
      <c r="C42" s="11" t="s">
        <v>77</v>
      </c>
      <c r="D42" s="60" t="s">
        <v>397</v>
      </c>
      <c r="E42" s="46" t="s">
        <v>77</v>
      </c>
      <c r="F42" s="46">
        <v>1</v>
      </c>
      <c r="G42" s="40" t="s">
        <v>77</v>
      </c>
      <c r="H42" s="17" t="s">
        <v>77</v>
      </c>
      <c r="I42" s="3" t="s">
        <v>139</v>
      </c>
      <c r="J42" s="46" t="s">
        <v>77</v>
      </c>
      <c r="L42" s="3" t="s">
        <v>77</v>
      </c>
      <c r="M42" s="46" t="s">
        <v>291</v>
      </c>
      <c r="N42" s="46" t="s">
        <v>77</v>
      </c>
      <c r="O42" s="46" t="s">
        <v>77</v>
      </c>
      <c r="P42" s="3" t="s">
        <v>77</v>
      </c>
      <c r="Q42" s="31" t="s">
        <v>77</v>
      </c>
    </row>
    <row r="43" spans="1:17" x14ac:dyDescent="0.2">
      <c r="A43" s="71" t="s">
        <v>7</v>
      </c>
      <c r="B43" s="22" t="s">
        <v>76</v>
      </c>
      <c r="C43" s="11" t="s">
        <v>76</v>
      </c>
      <c r="D43" s="60" t="s">
        <v>76</v>
      </c>
      <c r="E43" s="22" t="s">
        <v>76</v>
      </c>
      <c r="F43" s="46" t="s">
        <v>76</v>
      </c>
      <c r="G43" s="40" t="s">
        <v>76</v>
      </c>
      <c r="H43" s="17" t="s">
        <v>76</v>
      </c>
      <c r="I43" s="3" t="s">
        <v>76</v>
      </c>
      <c r="L43" s="3" t="s">
        <v>76</v>
      </c>
      <c r="M43" s="46" t="s">
        <v>76</v>
      </c>
      <c r="N43" s="46" t="s">
        <v>76</v>
      </c>
      <c r="O43" s="46" t="s">
        <v>76</v>
      </c>
      <c r="P43" s="3" t="s">
        <v>76</v>
      </c>
      <c r="Q43" s="31" t="s">
        <v>76</v>
      </c>
    </row>
    <row r="44" spans="1:17" ht="25.5" x14ac:dyDescent="0.2">
      <c r="A44" s="71" t="s">
        <v>8</v>
      </c>
      <c r="B44" s="17" t="s">
        <v>75</v>
      </c>
      <c r="C44" s="11" t="s">
        <v>78</v>
      </c>
      <c r="D44" s="60" t="s">
        <v>398</v>
      </c>
      <c r="E44" s="22" t="s">
        <v>78</v>
      </c>
      <c r="F44" s="46" t="s">
        <v>351</v>
      </c>
      <c r="G44" s="40" t="s">
        <v>75</v>
      </c>
      <c r="H44" s="17" t="s">
        <v>78</v>
      </c>
      <c r="I44" s="3" t="s">
        <v>78</v>
      </c>
      <c r="J44" s="46" t="s">
        <v>78</v>
      </c>
      <c r="L44" s="3" t="s">
        <v>78</v>
      </c>
      <c r="M44" s="46" t="s">
        <v>78</v>
      </c>
      <c r="N44" s="46" t="s">
        <v>78</v>
      </c>
      <c r="O44" s="46" t="s">
        <v>78</v>
      </c>
      <c r="P44" s="3" t="s">
        <v>112</v>
      </c>
      <c r="Q44" s="31" t="s">
        <v>78</v>
      </c>
    </row>
    <row r="45" spans="1:17" ht="25.5" x14ac:dyDescent="0.2">
      <c r="A45" s="71" t="s">
        <v>9</v>
      </c>
      <c r="B45" s="17" t="s">
        <v>75</v>
      </c>
      <c r="C45" s="11" t="s">
        <v>79</v>
      </c>
      <c r="D45" s="60" t="s">
        <v>113</v>
      </c>
      <c r="E45" s="22" t="s">
        <v>79</v>
      </c>
      <c r="F45" s="46" t="s">
        <v>352</v>
      </c>
      <c r="G45" s="38"/>
      <c r="H45" s="17" t="s">
        <v>113</v>
      </c>
      <c r="I45" s="3" t="s">
        <v>113</v>
      </c>
      <c r="J45" s="46" t="s">
        <v>304</v>
      </c>
      <c r="L45" s="3" t="s">
        <v>271</v>
      </c>
      <c r="M45" s="46" t="s">
        <v>79</v>
      </c>
      <c r="N45" s="22" t="s">
        <v>79</v>
      </c>
      <c r="O45" s="46" t="s">
        <v>372</v>
      </c>
      <c r="P45" s="3" t="s">
        <v>113</v>
      </c>
      <c r="Q45" s="31" t="s">
        <v>79</v>
      </c>
    </row>
    <row r="46" spans="1:17" s="10" customFormat="1" x14ac:dyDescent="0.2">
      <c r="A46" s="72" t="s">
        <v>10</v>
      </c>
      <c r="B46" s="20" t="s">
        <v>163</v>
      </c>
      <c r="C46" s="12">
        <v>567</v>
      </c>
      <c r="D46" s="61">
        <v>533</v>
      </c>
      <c r="E46" s="46">
        <v>148</v>
      </c>
      <c r="F46" s="49">
        <v>135</v>
      </c>
      <c r="G46" s="43" t="s">
        <v>253</v>
      </c>
      <c r="H46" s="20" t="s">
        <v>253</v>
      </c>
      <c r="I46" s="8">
        <v>73</v>
      </c>
      <c r="J46" s="49">
        <v>85</v>
      </c>
      <c r="K46" s="8"/>
      <c r="L46" s="8">
        <v>700</v>
      </c>
      <c r="M46" s="49">
        <v>350</v>
      </c>
      <c r="N46" s="49" t="s">
        <v>253</v>
      </c>
      <c r="O46" s="49">
        <v>150</v>
      </c>
      <c r="P46" s="8">
        <v>282</v>
      </c>
      <c r="Q46" s="34">
        <v>111</v>
      </c>
    </row>
    <row r="47" spans="1:17" x14ac:dyDescent="0.2">
      <c r="A47" s="71" t="s">
        <v>0</v>
      </c>
      <c r="B47" s="17" t="s">
        <v>80</v>
      </c>
      <c r="C47" s="3" t="s">
        <v>80</v>
      </c>
      <c r="D47" s="55" t="s">
        <v>399</v>
      </c>
      <c r="E47" s="46" t="s">
        <v>80</v>
      </c>
      <c r="F47" s="46" t="s">
        <v>80</v>
      </c>
      <c r="G47" s="38"/>
      <c r="H47" s="17" t="s">
        <v>80</v>
      </c>
      <c r="I47" s="3" t="s">
        <v>80</v>
      </c>
      <c r="J47" s="46" t="s">
        <v>80</v>
      </c>
      <c r="L47" s="3" t="s">
        <v>80</v>
      </c>
      <c r="M47" s="46" t="s">
        <v>80</v>
      </c>
      <c r="N47" s="46" t="s">
        <v>80</v>
      </c>
      <c r="O47" s="46" t="s">
        <v>80</v>
      </c>
      <c r="P47" s="3" t="s">
        <v>80</v>
      </c>
      <c r="Q47" s="31" t="s">
        <v>80</v>
      </c>
    </row>
    <row r="48" spans="1:17" s="10" customFormat="1" ht="38.25" x14ac:dyDescent="0.2">
      <c r="A48" s="72" t="s">
        <v>1</v>
      </c>
      <c r="B48" s="20" t="s">
        <v>81</v>
      </c>
      <c r="C48" s="8" t="s">
        <v>81</v>
      </c>
      <c r="D48" s="56" t="s">
        <v>81</v>
      </c>
      <c r="E48" s="49" t="s">
        <v>81</v>
      </c>
      <c r="F48" s="49" t="s">
        <v>353</v>
      </c>
      <c r="G48" s="43" t="s">
        <v>254</v>
      </c>
      <c r="H48" s="20" t="s">
        <v>81</v>
      </c>
      <c r="I48" s="8" t="s">
        <v>140</v>
      </c>
      <c r="J48" s="49" t="s">
        <v>81</v>
      </c>
      <c r="K48" s="8"/>
      <c r="L48" s="8" t="s">
        <v>81</v>
      </c>
      <c r="M48" s="49" t="s">
        <v>81</v>
      </c>
      <c r="N48" s="49" t="s">
        <v>333</v>
      </c>
      <c r="O48" s="49" t="s">
        <v>81</v>
      </c>
      <c r="P48" s="8" t="s">
        <v>81</v>
      </c>
      <c r="Q48" s="34" t="s">
        <v>81</v>
      </c>
    </row>
    <row r="49" spans="1:17" x14ac:dyDescent="0.2">
      <c r="A49" s="71" t="s">
        <v>65</v>
      </c>
      <c r="B49" s="17" t="s">
        <v>157</v>
      </c>
      <c r="C49" s="13" t="s">
        <v>55</v>
      </c>
      <c r="D49" s="62" t="s">
        <v>390</v>
      </c>
      <c r="E49" s="46" t="s">
        <v>312</v>
      </c>
      <c r="F49" s="46" t="s">
        <v>354</v>
      </c>
      <c r="G49" s="40" t="s">
        <v>255</v>
      </c>
      <c r="H49" s="13" t="s">
        <v>55</v>
      </c>
      <c r="I49" s="3" t="s">
        <v>141</v>
      </c>
      <c r="J49" s="52" t="s">
        <v>55</v>
      </c>
      <c r="L49" s="3" t="s">
        <v>272</v>
      </c>
      <c r="M49" s="52" t="s">
        <v>55</v>
      </c>
      <c r="N49" s="46" t="s">
        <v>55</v>
      </c>
      <c r="O49" s="52" t="s">
        <v>55</v>
      </c>
      <c r="P49" s="13" t="s">
        <v>55</v>
      </c>
      <c r="Q49" s="37" t="s">
        <v>55</v>
      </c>
    </row>
    <row r="50" spans="1:17" ht="25.5" x14ac:dyDescent="0.2">
      <c r="A50" s="71" t="s">
        <v>62</v>
      </c>
      <c r="B50" s="17" t="s">
        <v>164</v>
      </c>
      <c r="C50" s="13" t="s">
        <v>63</v>
      </c>
      <c r="D50" s="62" t="s">
        <v>400</v>
      </c>
      <c r="E50" s="46" t="s">
        <v>164</v>
      </c>
      <c r="F50" s="46" t="s">
        <v>355</v>
      </c>
      <c r="G50" s="40" t="s">
        <v>256</v>
      </c>
      <c r="H50" s="13" t="s">
        <v>63</v>
      </c>
      <c r="I50" s="13" t="s">
        <v>63</v>
      </c>
      <c r="J50" s="52" t="s">
        <v>63</v>
      </c>
      <c r="L50" s="3" t="s">
        <v>80</v>
      </c>
      <c r="M50" s="52" t="s">
        <v>292</v>
      </c>
      <c r="N50" s="46" t="s">
        <v>292</v>
      </c>
      <c r="O50" s="52" t="s">
        <v>63</v>
      </c>
      <c r="P50" s="13" t="s">
        <v>63</v>
      </c>
      <c r="Q50" s="37" t="s">
        <v>63</v>
      </c>
    </row>
    <row r="51" spans="1:17" s="10" customFormat="1" x14ac:dyDescent="0.2">
      <c r="A51" s="72" t="s">
        <v>71</v>
      </c>
      <c r="B51" s="20" t="s">
        <v>93</v>
      </c>
      <c r="C51" s="12"/>
      <c r="D51" s="61"/>
      <c r="E51" s="49"/>
      <c r="F51" s="51" t="s">
        <v>93</v>
      </c>
      <c r="G51" s="43"/>
      <c r="H51" s="20"/>
      <c r="I51" s="8"/>
      <c r="J51" s="49"/>
      <c r="K51" s="8"/>
      <c r="L51" s="8"/>
      <c r="M51" s="49">
        <v>209</v>
      </c>
      <c r="N51" s="51" t="s">
        <v>93</v>
      </c>
      <c r="O51" s="49"/>
      <c r="P51" s="8"/>
      <c r="Q51" s="34"/>
    </row>
    <row r="52" spans="1:17" x14ac:dyDescent="0.2">
      <c r="A52" s="71" t="s">
        <v>66</v>
      </c>
      <c r="B52" s="17" t="s">
        <v>157</v>
      </c>
      <c r="C52" s="13" t="s">
        <v>55</v>
      </c>
      <c r="D52" s="62" t="s">
        <v>390</v>
      </c>
      <c r="E52" s="46" t="s">
        <v>312</v>
      </c>
      <c r="F52" s="46" t="s">
        <v>354</v>
      </c>
      <c r="G52" s="40" t="s">
        <v>255</v>
      </c>
      <c r="H52" s="13" t="s">
        <v>55</v>
      </c>
      <c r="I52" s="13" t="s">
        <v>55</v>
      </c>
      <c r="J52" s="52" t="s">
        <v>55</v>
      </c>
      <c r="L52" s="3" t="s">
        <v>273</v>
      </c>
      <c r="M52" s="52" t="s">
        <v>55</v>
      </c>
      <c r="N52" s="46" t="s">
        <v>55</v>
      </c>
      <c r="O52" s="52" t="s">
        <v>55</v>
      </c>
      <c r="P52" s="13" t="s">
        <v>55</v>
      </c>
      <c r="Q52" s="37" t="s">
        <v>55</v>
      </c>
    </row>
    <row r="53" spans="1:17" ht="25.5" x14ac:dyDescent="0.2">
      <c r="A53" s="71" t="s">
        <v>62</v>
      </c>
      <c r="B53" s="17" t="s">
        <v>164</v>
      </c>
      <c r="C53" s="13" t="s">
        <v>63</v>
      </c>
      <c r="D53" s="62" t="s">
        <v>400</v>
      </c>
      <c r="E53" s="46" t="s">
        <v>164</v>
      </c>
      <c r="F53" s="46" t="s">
        <v>355</v>
      </c>
      <c r="G53" s="40" t="s">
        <v>256</v>
      </c>
      <c r="H53" s="13" t="s">
        <v>63</v>
      </c>
      <c r="I53" s="13" t="s">
        <v>63</v>
      </c>
      <c r="J53" s="52" t="s">
        <v>63</v>
      </c>
      <c r="L53" s="3" t="s">
        <v>54</v>
      </c>
      <c r="M53" s="52" t="s">
        <v>292</v>
      </c>
      <c r="N53" s="46" t="s">
        <v>292</v>
      </c>
      <c r="O53" s="52" t="s">
        <v>63</v>
      </c>
      <c r="P53" s="13" t="s">
        <v>63</v>
      </c>
      <c r="Q53" s="37" t="s">
        <v>63</v>
      </c>
    </row>
    <row r="54" spans="1:17" s="10" customFormat="1" x14ac:dyDescent="0.2">
      <c r="A54" s="72" t="s">
        <v>71</v>
      </c>
      <c r="B54" s="20" t="s">
        <v>93</v>
      </c>
      <c r="C54" s="12"/>
      <c r="D54" s="61"/>
      <c r="E54" s="49"/>
      <c r="F54" s="51"/>
      <c r="G54" s="43"/>
      <c r="H54" s="20"/>
      <c r="I54" s="8"/>
      <c r="J54" s="49"/>
      <c r="K54" s="8"/>
      <c r="L54" s="8" t="s">
        <v>274</v>
      </c>
      <c r="M54" s="49">
        <v>11</v>
      </c>
      <c r="N54" s="51" t="s">
        <v>93</v>
      </c>
      <c r="O54" s="49"/>
      <c r="P54" s="8"/>
      <c r="Q54" s="34"/>
    </row>
    <row r="55" spans="1:17" x14ac:dyDescent="0.2">
      <c r="A55" s="71" t="s">
        <v>67</v>
      </c>
      <c r="B55" s="17" t="s">
        <v>165</v>
      </c>
      <c r="C55" s="13" t="s">
        <v>201</v>
      </c>
      <c r="D55" s="62" t="s">
        <v>390</v>
      </c>
      <c r="E55" s="46" t="s">
        <v>316</v>
      </c>
      <c r="F55" s="46" t="s">
        <v>356</v>
      </c>
      <c r="G55" s="40" t="s">
        <v>257</v>
      </c>
      <c r="H55" s="13" t="s">
        <v>55</v>
      </c>
      <c r="I55" s="13" t="s">
        <v>92</v>
      </c>
      <c r="J55" s="52" t="s">
        <v>92</v>
      </c>
      <c r="L55" s="3" t="s">
        <v>92</v>
      </c>
      <c r="M55" s="46" t="s">
        <v>293</v>
      </c>
      <c r="N55" s="46" t="s">
        <v>92</v>
      </c>
      <c r="O55" s="46" t="s">
        <v>373</v>
      </c>
      <c r="P55" s="13" t="s">
        <v>92</v>
      </c>
      <c r="Q55" s="31" t="s">
        <v>231</v>
      </c>
    </row>
    <row r="56" spans="1:17" x14ac:dyDescent="0.2">
      <c r="A56" s="71" t="s">
        <v>62</v>
      </c>
      <c r="B56" s="17" t="s">
        <v>166</v>
      </c>
      <c r="C56" s="13" t="s">
        <v>203</v>
      </c>
      <c r="D56" s="62" t="s">
        <v>400</v>
      </c>
      <c r="E56" s="46" t="s">
        <v>166</v>
      </c>
      <c r="F56" s="46" t="s">
        <v>357</v>
      </c>
      <c r="G56" s="40" t="s">
        <v>258</v>
      </c>
      <c r="H56" s="13" t="s">
        <v>63</v>
      </c>
      <c r="I56" s="13" t="s">
        <v>92</v>
      </c>
      <c r="J56" s="52" t="s">
        <v>92</v>
      </c>
      <c r="L56" s="3" t="s">
        <v>92</v>
      </c>
      <c r="M56" s="46" t="s">
        <v>293</v>
      </c>
      <c r="N56" s="46" t="s">
        <v>92</v>
      </c>
      <c r="O56" s="46" t="s">
        <v>374</v>
      </c>
      <c r="P56" s="13" t="s">
        <v>92</v>
      </c>
      <c r="Q56" s="31" t="s">
        <v>232</v>
      </c>
    </row>
    <row r="57" spans="1:17" s="10" customFormat="1" ht="25.5" x14ac:dyDescent="0.2">
      <c r="A57" s="72" t="s">
        <v>71</v>
      </c>
      <c r="B57" s="20"/>
      <c r="C57" s="12" t="s">
        <v>202</v>
      </c>
      <c r="D57" s="61"/>
      <c r="E57" s="49"/>
      <c r="F57" s="49"/>
      <c r="G57" s="43"/>
      <c r="H57" s="20"/>
      <c r="I57" s="20"/>
      <c r="J57" s="49"/>
      <c r="K57" s="20"/>
      <c r="L57" s="20"/>
      <c r="M57" s="49">
        <v>400</v>
      </c>
      <c r="N57" s="49"/>
      <c r="O57" s="49"/>
      <c r="P57" s="20"/>
      <c r="Q57" s="34"/>
    </row>
    <row r="58" spans="1:17" x14ac:dyDescent="0.2">
      <c r="A58" s="71" t="s">
        <v>68</v>
      </c>
      <c r="B58" s="17" t="s">
        <v>165</v>
      </c>
      <c r="C58" s="13" t="s">
        <v>201</v>
      </c>
      <c r="D58" s="62" t="s">
        <v>390</v>
      </c>
      <c r="E58" s="46" t="s">
        <v>316</v>
      </c>
      <c r="F58" s="46" t="s">
        <v>356</v>
      </c>
      <c r="G58" s="40" t="s">
        <v>257</v>
      </c>
      <c r="H58" s="13" t="s">
        <v>55</v>
      </c>
      <c r="I58" s="13" t="s">
        <v>92</v>
      </c>
      <c r="L58" s="3" t="s">
        <v>275</v>
      </c>
      <c r="M58" s="46" t="s">
        <v>293</v>
      </c>
      <c r="N58" s="46" t="s">
        <v>92</v>
      </c>
      <c r="O58" s="46" t="s">
        <v>375</v>
      </c>
      <c r="P58" s="13" t="s">
        <v>92</v>
      </c>
      <c r="Q58" s="31" t="s">
        <v>233</v>
      </c>
    </row>
    <row r="59" spans="1:17" x14ac:dyDescent="0.2">
      <c r="A59" s="71" t="s">
        <v>62</v>
      </c>
      <c r="B59" s="17" t="s">
        <v>166</v>
      </c>
      <c r="C59" s="13" t="s">
        <v>203</v>
      </c>
      <c r="D59" s="62" t="s">
        <v>400</v>
      </c>
      <c r="E59" s="46" t="s">
        <v>166</v>
      </c>
      <c r="F59" s="46" t="s">
        <v>357</v>
      </c>
      <c r="G59" s="40" t="s">
        <v>258</v>
      </c>
      <c r="H59" s="13" t="s">
        <v>63</v>
      </c>
      <c r="I59" s="13" t="s">
        <v>92</v>
      </c>
      <c r="L59" s="3" t="s">
        <v>276</v>
      </c>
      <c r="M59" s="46" t="s">
        <v>293</v>
      </c>
      <c r="N59" s="46" t="s">
        <v>92</v>
      </c>
      <c r="O59" s="46" t="s">
        <v>374</v>
      </c>
      <c r="P59" s="13" t="s">
        <v>92</v>
      </c>
      <c r="Q59" s="31" t="s">
        <v>232</v>
      </c>
    </row>
    <row r="60" spans="1:17" s="10" customFormat="1" ht="25.5" x14ac:dyDescent="0.2">
      <c r="A60" s="72" t="s">
        <v>71</v>
      </c>
      <c r="B60" s="20">
        <v>1</v>
      </c>
      <c r="C60" s="12" t="s">
        <v>202</v>
      </c>
      <c r="D60" s="61"/>
      <c r="E60" s="49"/>
      <c r="F60" s="49"/>
      <c r="G60" s="43"/>
      <c r="H60" s="20"/>
      <c r="I60" s="20"/>
      <c r="J60" s="49"/>
      <c r="K60" s="20"/>
      <c r="L60" s="20"/>
      <c r="M60" s="49">
        <v>400</v>
      </c>
      <c r="N60" s="49"/>
      <c r="O60" s="49"/>
      <c r="P60" s="20"/>
      <c r="Q60" s="34"/>
    </row>
    <row r="61" spans="1:17" x14ac:dyDescent="0.2">
      <c r="A61" s="71" t="s">
        <v>64</v>
      </c>
      <c r="B61" s="17" t="s">
        <v>167</v>
      </c>
      <c r="C61" s="13" t="s">
        <v>55</v>
      </c>
      <c r="D61" s="62" t="s">
        <v>55</v>
      </c>
      <c r="E61" s="46" t="s">
        <v>167</v>
      </c>
      <c r="F61" s="46" t="s">
        <v>334</v>
      </c>
      <c r="G61" s="40" t="s">
        <v>255</v>
      </c>
      <c r="H61" s="13" t="s">
        <v>55</v>
      </c>
      <c r="I61" s="3" t="s">
        <v>142</v>
      </c>
      <c r="J61" s="52" t="s">
        <v>55</v>
      </c>
      <c r="L61" s="3" t="s">
        <v>143</v>
      </c>
      <c r="M61" s="46" t="s">
        <v>294</v>
      </c>
      <c r="N61" s="46" t="s">
        <v>334</v>
      </c>
      <c r="O61" s="52" t="s">
        <v>55</v>
      </c>
      <c r="P61" s="13" t="s">
        <v>55</v>
      </c>
      <c r="Q61" s="37" t="s">
        <v>55</v>
      </c>
    </row>
    <row r="62" spans="1:17" ht="25.5" x14ac:dyDescent="0.2">
      <c r="A62" s="71" t="s">
        <v>62</v>
      </c>
      <c r="B62" s="17" t="s">
        <v>168</v>
      </c>
      <c r="C62" s="13" t="s">
        <v>63</v>
      </c>
      <c r="D62" s="62" t="s">
        <v>63</v>
      </c>
      <c r="E62" s="46" t="s">
        <v>317</v>
      </c>
      <c r="F62" s="46" t="s">
        <v>358</v>
      </c>
      <c r="G62" s="40" t="s">
        <v>256</v>
      </c>
      <c r="H62" s="13" t="s">
        <v>63</v>
      </c>
      <c r="I62" s="3" t="s">
        <v>143</v>
      </c>
      <c r="J62" s="52" t="s">
        <v>63</v>
      </c>
      <c r="L62" s="3" t="s">
        <v>143</v>
      </c>
      <c r="M62" s="46" t="s">
        <v>292</v>
      </c>
      <c r="N62" s="46" t="s">
        <v>334</v>
      </c>
      <c r="O62" s="52" t="s">
        <v>63</v>
      </c>
      <c r="P62" s="13" t="s">
        <v>63</v>
      </c>
      <c r="Q62" s="37" t="s">
        <v>63</v>
      </c>
    </row>
    <row r="63" spans="1:17" s="10" customFormat="1" x14ac:dyDescent="0.2">
      <c r="A63" s="72" t="s">
        <v>71</v>
      </c>
      <c r="B63" s="20" t="s">
        <v>93</v>
      </c>
      <c r="C63" s="12" t="s">
        <v>93</v>
      </c>
      <c r="D63" s="61">
        <v>80</v>
      </c>
      <c r="E63" s="51" t="s">
        <v>93</v>
      </c>
      <c r="F63" s="51" t="s">
        <v>93</v>
      </c>
      <c r="G63" s="43"/>
      <c r="H63" s="12" t="s">
        <v>93</v>
      </c>
      <c r="I63" s="8" t="s">
        <v>144</v>
      </c>
      <c r="J63" s="49"/>
      <c r="K63" s="8"/>
      <c r="L63" s="8">
        <v>700</v>
      </c>
      <c r="M63" s="51" t="s">
        <v>295</v>
      </c>
      <c r="N63" s="51" t="s">
        <v>93</v>
      </c>
      <c r="O63" s="51" t="s">
        <v>93</v>
      </c>
      <c r="P63" s="12" t="s">
        <v>93</v>
      </c>
      <c r="Q63" s="36" t="s">
        <v>93</v>
      </c>
    </row>
    <row r="64" spans="1:17" s="6" customFormat="1" ht="191.25" x14ac:dyDescent="0.2">
      <c r="A64" s="73" t="s">
        <v>97</v>
      </c>
      <c r="B64" s="18" t="s">
        <v>169</v>
      </c>
      <c r="C64" s="14" t="s">
        <v>98</v>
      </c>
      <c r="D64" s="63" t="s">
        <v>401</v>
      </c>
      <c r="E64" s="47"/>
      <c r="F64" s="47" t="s">
        <v>124</v>
      </c>
      <c r="G64" s="41"/>
      <c r="H64" s="18"/>
      <c r="I64" s="5"/>
      <c r="J64" s="47"/>
      <c r="K64" s="5"/>
      <c r="L64" s="5"/>
      <c r="M64" s="47" t="s">
        <v>283</v>
      </c>
      <c r="N64" s="47"/>
      <c r="O64" s="47" t="s">
        <v>124</v>
      </c>
      <c r="P64" s="5" t="s">
        <v>116</v>
      </c>
      <c r="Q64" s="32"/>
    </row>
    <row r="65" spans="1:18" ht="114.75" x14ac:dyDescent="0.2">
      <c r="A65" s="71" t="s">
        <v>95</v>
      </c>
      <c r="B65" s="17" t="s">
        <v>170</v>
      </c>
      <c r="D65" s="64" t="s">
        <v>402</v>
      </c>
      <c r="H65" s="17" t="s">
        <v>408</v>
      </c>
      <c r="M65" s="46" t="s">
        <v>296</v>
      </c>
      <c r="N65" s="46" t="s">
        <v>335</v>
      </c>
      <c r="P65" s="3" t="s">
        <v>122</v>
      </c>
      <c r="Q65" s="31" t="s">
        <v>235</v>
      </c>
    </row>
    <row r="66" spans="1:18" ht="38.25" x14ac:dyDescent="0.2">
      <c r="A66" s="71" t="s">
        <v>94</v>
      </c>
      <c r="B66" s="15"/>
      <c r="E66" s="46" t="s">
        <v>318</v>
      </c>
      <c r="M66" s="46" t="s">
        <v>283</v>
      </c>
      <c r="N66" s="46" t="s">
        <v>336</v>
      </c>
      <c r="P66" s="3" t="s">
        <v>115</v>
      </c>
      <c r="Q66" s="29"/>
    </row>
    <row r="67" spans="1:18" ht="89.25" x14ac:dyDescent="0.2">
      <c r="A67" s="71" t="s">
        <v>96</v>
      </c>
      <c r="B67" s="17" t="s">
        <v>171</v>
      </c>
      <c r="E67" s="46" t="s">
        <v>319</v>
      </c>
      <c r="M67" s="46" t="s">
        <v>297</v>
      </c>
      <c r="P67" s="3" t="s">
        <v>121</v>
      </c>
      <c r="Q67" s="31" t="s">
        <v>234</v>
      </c>
    </row>
    <row r="68" spans="1:18" x14ac:dyDescent="0.2">
      <c r="A68" s="74" t="s">
        <v>180</v>
      </c>
      <c r="B68" s="24">
        <v>125</v>
      </c>
      <c r="H68" s="17">
        <v>3</v>
      </c>
    </row>
    <row r="69" spans="1:18" x14ac:dyDescent="0.2">
      <c r="A69" s="75" t="s">
        <v>181</v>
      </c>
      <c r="B69" s="25">
        <v>58</v>
      </c>
      <c r="H69" s="17">
        <v>32</v>
      </c>
    </row>
    <row r="70" spans="1:18" x14ac:dyDescent="0.2">
      <c r="A70" s="75" t="s">
        <v>182</v>
      </c>
      <c r="B70" s="25" t="s">
        <v>172</v>
      </c>
      <c r="H70" s="17" t="s">
        <v>406</v>
      </c>
    </row>
    <row r="71" spans="1:18" x14ac:dyDescent="0.2">
      <c r="A71" s="75" t="s">
        <v>183</v>
      </c>
      <c r="B71" s="25">
        <v>1</v>
      </c>
      <c r="H71" s="17">
        <v>0</v>
      </c>
    </row>
    <row r="72" spans="1:18" x14ac:dyDescent="0.2">
      <c r="A72" s="75" t="s">
        <v>184</v>
      </c>
      <c r="B72" s="25">
        <v>1</v>
      </c>
      <c r="H72" s="17">
        <v>3</v>
      </c>
    </row>
    <row r="73" spans="1:18" x14ac:dyDescent="0.2">
      <c r="A73" s="75" t="s">
        <v>185</v>
      </c>
      <c r="B73" s="25" t="s">
        <v>173</v>
      </c>
      <c r="H73" s="17" t="s">
        <v>214</v>
      </c>
    </row>
    <row r="74" spans="1:18" x14ac:dyDescent="0.2">
      <c r="A74" s="75" t="s">
        <v>186</v>
      </c>
      <c r="B74" s="25">
        <v>3</v>
      </c>
      <c r="H74" s="17">
        <v>0</v>
      </c>
    </row>
    <row r="75" spans="1:18" x14ac:dyDescent="0.2">
      <c r="A75" s="75" t="s">
        <v>187</v>
      </c>
      <c r="B75" s="25">
        <v>3</v>
      </c>
      <c r="H75" s="17">
        <v>0</v>
      </c>
    </row>
    <row r="76" spans="1:18" s="10" customFormat="1" x14ac:dyDescent="0.2">
      <c r="A76" s="76" t="s">
        <v>188</v>
      </c>
      <c r="B76" s="27" t="s">
        <v>174</v>
      </c>
      <c r="C76" s="49"/>
      <c r="D76" s="65"/>
      <c r="E76" s="49"/>
      <c r="F76" s="49"/>
      <c r="G76" s="49"/>
      <c r="H76" s="49" t="s">
        <v>407</v>
      </c>
      <c r="I76" s="49"/>
      <c r="J76" s="49"/>
      <c r="K76" s="49"/>
      <c r="L76" s="49"/>
      <c r="M76" s="49"/>
      <c r="N76" s="49"/>
      <c r="O76" s="49"/>
      <c r="P76" s="49"/>
      <c r="Q76" s="49"/>
      <c r="R76" s="66"/>
    </row>
    <row r="77" spans="1:18" s="6" customFormat="1" x14ac:dyDescent="0.2">
      <c r="A77" s="77" t="s">
        <v>189</v>
      </c>
      <c r="B77" s="28" t="s">
        <v>175</v>
      </c>
      <c r="C77" s="47"/>
      <c r="D77" s="67"/>
      <c r="E77" s="47"/>
      <c r="F77" s="47"/>
      <c r="G77" s="47"/>
      <c r="H77" s="47" t="s">
        <v>328</v>
      </c>
      <c r="I77" s="47"/>
      <c r="J77" s="47"/>
      <c r="K77" s="47"/>
      <c r="L77" s="47"/>
      <c r="M77" s="47"/>
      <c r="N77" s="47"/>
      <c r="O77" s="47"/>
      <c r="P77" s="47"/>
      <c r="Q77" s="47"/>
      <c r="R77" s="68"/>
    </row>
    <row r="78" spans="1:18" s="6" customFormat="1" x14ac:dyDescent="0.2">
      <c r="A78" s="77" t="s">
        <v>190</v>
      </c>
      <c r="B78" s="28" t="s">
        <v>176</v>
      </c>
      <c r="C78" s="47"/>
      <c r="D78" s="67"/>
      <c r="E78" s="47"/>
      <c r="F78" s="47"/>
      <c r="G78" s="47"/>
      <c r="H78" s="47" t="s">
        <v>328</v>
      </c>
      <c r="I78" s="47"/>
      <c r="J78" s="47"/>
      <c r="K78" s="47"/>
      <c r="L78" s="47"/>
      <c r="M78" s="47"/>
      <c r="N78" s="47"/>
      <c r="O78" s="47"/>
      <c r="P78" s="47"/>
      <c r="Q78" s="47"/>
      <c r="R78" s="68"/>
    </row>
    <row r="79" spans="1:18" x14ac:dyDescent="0.2">
      <c r="A79" s="75" t="s">
        <v>191</v>
      </c>
      <c r="B79" s="26" t="s">
        <v>177</v>
      </c>
      <c r="H79" s="52" t="s">
        <v>55</v>
      </c>
    </row>
    <row r="80" spans="1:18" s="10" customFormat="1" x14ac:dyDescent="0.2">
      <c r="A80" s="76" t="s">
        <v>62</v>
      </c>
      <c r="B80" s="69" t="s">
        <v>178</v>
      </c>
      <c r="C80" s="49"/>
      <c r="D80" s="65"/>
      <c r="E80" s="49"/>
      <c r="F80" s="49"/>
      <c r="G80" s="49"/>
      <c r="H80" s="52" t="s">
        <v>63</v>
      </c>
      <c r="I80" s="49"/>
      <c r="J80" s="49"/>
      <c r="K80" s="49"/>
      <c r="L80" s="49"/>
      <c r="M80" s="49"/>
      <c r="N80" s="49"/>
      <c r="O80" s="49"/>
      <c r="P80" s="49"/>
      <c r="Q80" s="49"/>
      <c r="R80" s="66"/>
    </row>
    <row r="81" spans="1:18" x14ac:dyDescent="0.2">
      <c r="A81" s="75" t="s">
        <v>192</v>
      </c>
      <c r="B81" s="26" t="s">
        <v>179</v>
      </c>
      <c r="H81" s="78" t="s">
        <v>179</v>
      </c>
    </row>
    <row r="82" spans="1:18" s="10" customFormat="1" x14ac:dyDescent="0.2">
      <c r="A82" s="76" t="s">
        <v>62</v>
      </c>
      <c r="B82" s="27" t="s">
        <v>179</v>
      </c>
      <c r="C82" s="49"/>
      <c r="D82" s="65"/>
      <c r="E82" s="49"/>
      <c r="F82" s="49"/>
      <c r="G82" s="49"/>
      <c r="H82" s="79" t="s">
        <v>179</v>
      </c>
      <c r="I82" s="49"/>
      <c r="J82" s="49"/>
      <c r="K82" s="49"/>
      <c r="L82" s="49"/>
      <c r="M82" s="49"/>
      <c r="N82" s="49"/>
      <c r="O82" s="49"/>
      <c r="P82" s="49"/>
      <c r="Q82" s="49"/>
      <c r="R82" s="66"/>
    </row>
    <row r="83" spans="1:18" x14ac:dyDescent="0.2">
      <c r="A83" s="75" t="s">
        <v>193</v>
      </c>
      <c r="B83" s="25" t="s">
        <v>179</v>
      </c>
      <c r="H83" s="46" t="s">
        <v>179</v>
      </c>
    </row>
    <row r="84" spans="1:18" s="10" customFormat="1" x14ac:dyDescent="0.2">
      <c r="A84" s="76" t="s">
        <v>62</v>
      </c>
      <c r="B84" s="27" t="s">
        <v>179</v>
      </c>
      <c r="C84" s="49"/>
      <c r="D84" s="65"/>
      <c r="E84" s="49"/>
      <c r="F84" s="49"/>
      <c r="G84" s="49"/>
      <c r="H84" s="78" t="s">
        <v>179</v>
      </c>
      <c r="I84" s="49"/>
      <c r="J84" s="49"/>
      <c r="K84" s="49"/>
      <c r="L84" s="49"/>
      <c r="M84" s="49"/>
      <c r="N84" s="49"/>
      <c r="O84" s="49"/>
      <c r="P84" s="49"/>
      <c r="Q84" s="49"/>
      <c r="R84" s="66"/>
    </row>
    <row r="85" spans="1:18" ht="25.5" x14ac:dyDescent="0.2">
      <c r="A85" s="75" t="s">
        <v>194</v>
      </c>
      <c r="B85" s="26" t="s">
        <v>179</v>
      </c>
      <c r="H85" s="78" t="s">
        <v>179</v>
      </c>
    </row>
    <row r="86" spans="1:18" s="10" customFormat="1" x14ac:dyDescent="0.2">
      <c r="A86" s="76" t="s">
        <v>195</v>
      </c>
      <c r="B86" s="27" t="s">
        <v>179</v>
      </c>
      <c r="C86" s="49"/>
      <c r="D86" s="65"/>
      <c r="E86" s="49"/>
      <c r="F86" s="49"/>
      <c r="G86" s="49"/>
      <c r="H86" s="79" t="s">
        <v>179</v>
      </c>
      <c r="I86" s="49"/>
      <c r="J86" s="49"/>
      <c r="K86" s="49"/>
      <c r="L86" s="49"/>
      <c r="M86" s="49"/>
      <c r="N86" s="49"/>
      <c r="O86" s="49"/>
      <c r="P86" s="49"/>
      <c r="Q86" s="49"/>
      <c r="R86" s="66"/>
    </row>
    <row r="87" spans="1:18" s="6" customFormat="1" x14ac:dyDescent="0.2">
      <c r="A87" s="77" t="s">
        <v>196</v>
      </c>
      <c r="B87" s="28" t="s">
        <v>179</v>
      </c>
      <c r="C87" s="47"/>
      <c r="D87" s="67"/>
      <c r="E87" s="47"/>
      <c r="F87" s="47"/>
      <c r="G87" s="47"/>
      <c r="H87" s="79" t="s">
        <v>179</v>
      </c>
      <c r="I87" s="47"/>
      <c r="J87" s="47"/>
      <c r="K87" s="47"/>
      <c r="L87" s="47"/>
      <c r="M87" s="47"/>
      <c r="N87" s="47"/>
      <c r="O87" s="47"/>
      <c r="P87" s="47"/>
      <c r="Q87" s="47"/>
      <c r="R87" s="68"/>
    </row>
    <row r="88" spans="1:18" s="6" customFormat="1" x14ac:dyDescent="0.2">
      <c r="A88" s="77" t="s">
        <v>197</v>
      </c>
      <c r="B88" s="28" t="s">
        <v>179</v>
      </c>
      <c r="C88" s="47"/>
      <c r="D88" s="67"/>
      <c r="E88" s="47"/>
      <c r="F88" s="47"/>
      <c r="G88" s="47"/>
      <c r="H88" s="79" t="s">
        <v>179</v>
      </c>
      <c r="I88" s="47"/>
      <c r="J88" s="47"/>
      <c r="K88" s="47"/>
      <c r="L88" s="47"/>
      <c r="M88" s="47"/>
      <c r="N88" s="47"/>
      <c r="O88" s="47"/>
      <c r="P88" s="47"/>
      <c r="Q88" s="47"/>
      <c r="R88" s="68"/>
    </row>
    <row r="89" spans="1:18" s="6" customFormat="1" x14ac:dyDescent="0.2">
      <c r="A89" s="77" t="s">
        <v>198</v>
      </c>
      <c r="B89" s="28" t="s">
        <v>179</v>
      </c>
      <c r="C89" s="47"/>
      <c r="D89" s="67"/>
      <c r="E89" s="47"/>
      <c r="F89" s="47"/>
      <c r="G89" s="47"/>
      <c r="H89" s="79" t="s">
        <v>179</v>
      </c>
      <c r="I89" s="47"/>
      <c r="J89" s="47"/>
      <c r="K89" s="47"/>
      <c r="L89" s="47"/>
      <c r="M89" s="47"/>
      <c r="N89" s="47"/>
      <c r="O89" s="47"/>
      <c r="P89" s="47"/>
      <c r="Q89" s="47"/>
      <c r="R89" s="68"/>
    </row>
    <row r="90" spans="1:18" s="6" customFormat="1" x14ac:dyDescent="0.2">
      <c r="A90" s="77" t="s">
        <v>199</v>
      </c>
      <c r="B90" s="28" t="s">
        <v>179</v>
      </c>
      <c r="C90" s="47"/>
      <c r="D90" s="67"/>
      <c r="E90" s="47"/>
      <c r="F90" s="47"/>
      <c r="G90" s="47"/>
      <c r="H90" s="79" t="s">
        <v>179</v>
      </c>
      <c r="I90" s="47"/>
      <c r="J90" s="47"/>
      <c r="K90" s="47"/>
      <c r="L90" s="47"/>
      <c r="M90" s="47"/>
      <c r="N90" s="47"/>
      <c r="O90" s="47"/>
      <c r="P90" s="47"/>
      <c r="Q90" s="47"/>
      <c r="R90" s="68"/>
    </row>
    <row r="91" spans="1:18" s="10" customFormat="1" x14ac:dyDescent="0.2">
      <c r="A91" s="76" t="s">
        <v>200</v>
      </c>
      <c r="B91" s="27" t="s">
        <v>179</v>
      </c>
      <c r="C91" s="49"/>
      <c r="D91" s="65"/>
      <c r="E91" s="49"/>
      <c r="F91" s="49"/>
      <c r="G91" s="49"/>
      <c r="H91" s="79" t="s">
        <v>179</v>
      </c>
      <c r="I91" s="49"/>
      <c r="J91" s="49"/>
      <c r="K91" s="49"/>
      <c r="L91" s="49"/>
      <c r="M91" s="49"/>
      <c r="N91" s="49"/>
      <c r="O91" s="49"/>
      <c r="P91" s="49"/>
      <c r="Q91" s="49"/>
      <c r="R91" s="6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5" sqref="A35"/>
    </sheetView>
  </sheetViews>
  <sheetFormatPr defaultRowHeight="12.75" x14ac:dyDescent="0.2"/>
  <cols>
    <col min="1" max="1" width="54.1640625" customWidth="1"/>
  </cols>
  <sheetData>
    <row r="1" spans="1:1" x14ac:dyDescent="0.2">
      <c r="A1" t="s">
        <v>24</v>
      </c>
    </row>
    <row r="2" spans="1:1" ht="89.25" x14ac:dyDescent="0.2">
      <c r="A2" s="53" t="s">
        <v>337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Dotazy pro ORP</vt:lpstr>
      <vt:lpstr>Poznámky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dotaznik-final2</dc:title>
  <dc:creator>kanak</dc:creator>
  <cp:lastModifiedBy>svatopluk.zboril</cp:lastModifiedBy>
  <dcterms:created xsi:type="dcterms:W3CDTF">2014-01-03T13:57:27Z</dcterms:created>
  <dcterms:modified xsi:type="dcterms:W3CDTF">2014-01-22T08:42:38Z</dcterms:modified>
</cp:coreProperties>
</file>